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40" windowWidth="14960" windowHeight="7950" activeTab="0"/>
  </bookViews>
  <sheets>
    <sheet name="invoice" sheetId="1" r:id="rId1"/>
  </sheets>
  <externalReferences>
    <externalReference r:id="rId4"/>
    <externalReference r:id="rId5"/>
  </externalReferences>
  <definedNames>
    <definedName name="__IntlFixup" hidden="1">TRUE</definedName>
    <definedName name="boxes" localSheetId="0">'invoice'!$D$53:$D$54</definedName>
    <definedName name="button_area_1">#REF!</definedName>
    <definedName name="CC">'[2]Customize Your Invoice'!$G$22:$G$25</definedName>
    <definedName name="CCT" localSheetId="0">'invoice'!$F$55</definedName>
    <definedName name="celltips_area">#REF!</definedName>
    <definedName name="data1" localSheetId="0">'invoice'!$L$12</definedName>
    <definedName name="data10" localSheetId="0">'invoice'!$E$18</definedName>
    <definedName name="data11" localSheetId="0">'invoice'!$D$21</definedName>
    <definedName name="data12" localSheetId="0">'invoice'!$E$21</definedName>
    <definedName name="data13" localSheetId="0">'invoice'!$K$21</definedName>
    <definedName name="data14" localSheetId="0">'invoice'!$D$22</definedName>
    <definedName name="data15" localSheetId="0">'invoice'!$E$22</definedName>
    <definedName name="data16" localSheetId="0">'invoice'!$K$22</definedName>
    <definedName name="data17" localSheetId="0">'invoice'!$D$23</definedName>
    <definedName name="data18" localSheetId="0">'invoice'!$E$23</definedName>
    <definedName name="data19" localSheetId="0">'invoice'!$K$23</definedName>
    <definedName name="data2" localSheetId="0">'invoice'!$L$15</definedName>
    <definedName name="data20" localSheetId="0">'invoice'!$D$24</definedName>
    <definedName name="data21" localSheetId="0">'invoice'!$E$24</definedName>
    <definedName name="data22" localSheetId="0">'invoice'!$K$24</definedName>
    <definedName name="data23" localSheetId="0">'invoice'!$D$25</definedName>
    <definedName name="data24" localSheetId="0">'invoice'!$E$25</definedName>
    <definedName name="data25" localSheetId="0">'invoice'!$K$25</definedName>
    <definedName name="data26" localSheetId="0">'invoice'!$D$48</definedName>
    <definedName name="data27" localSheetId="0">'invoice'!$E$47</definedName>
    <definedName name="data28" localSheetId="0">'invoice'!$K$48</definedName>
    <definedName name="data29" localSheetId="0">'invoice'!$D$49</definedName>
    <definedName name="data3" localSheetId="0">'invoice'!$L$16</definedName>
    <definedName name="data30" localSheetId="0">'invoice'!#REF!</definedName>
    <definedName name="data30">'[1]Invoice'!#REF!</definedName>
    <definedName name="data31" localSheetId="0">'invoice'!$K$49</definedName>
    <definedName name="data32" localSheetId="0">'invoice'!#REF!</definedName>
    <definedName name="data32">'[1]Invoice'!#REF!</definedName>
    <definedName name="data33" localSheetId="0">'invoice'!#REF!</definedName>
    <definedName name="data33">'[1]Invoice'!#REF!</definedName>
    <definedName name="data34" localSheetId="0">'invoice'!#REF!</definedName>
    <definedName name="data34">'[1]Invoice'!#REF!</definedName>
    <definedName name="data35" localSheetId="0">'invoice'!#REF!</definedName>
    <definedName name="data35">'[1]Invoice'!#REF!</definedName>
    <definedName name="data36" localSheetId="0">'invoice'!#REF!</definedName>
    <definedName name="data36">'[1]Invoice'!#REF!</definedName>
    <definedName name="data37" localSheetId="0">'invoice'!#REF!</definedName>
    <definedName name="data37">'[1]Invoice'!#REF!</definedName>
    <definedName name="data38" localSheetId="0">'invoice'!#REF!</definedName>
    <definedName name="data38">'[1]Invoice'!#REF!</definedName>
    <definedName name="data39" localSheetId="0">'invoice'!#REF!</definedName>
    <definedName name="data39">'[1]Invoice'!#REF!</definedName>
    <definedName name="data4" localSheetId="0">'invoice'!$L$18</definedName>
    <definedName name="data40" localSheetId="0">'invoice'!#REF!</definedName>
    <definedName name="data40">'[1]Invoice'!#REF!</definedName>
    <definedName name="data41" localSheetId="0">'invoice'!#REF!</definedName>
    <definedName name="data41">'[1]Invoice'!#REF!</definedName>
    <definedName name="data42" localSheetId="0">'invoice'!#REF!</definedName>
    <definedName name="data42">'[1]Invoice'!#REF!</definedName>
    <definedName name="data43" localSheetId="0">'invoice'!#REF!</definedName>
    <definedName name="data43">'[1]Invoice'!#REF!</definedName>
    <definedName name="data44" localSheetId="0">'invoice'!#REF!</definedName>
    <definedName name="data44">'[1]Invoice'!#REF!</definedName>
    <definedName name="data45" localSheetId="0">'invoice'!#REF!</definedName>
    <definedName name="data45">'[1]Invoice'!#REF!</definedName>
    <definedName name="data46" localSheetId="0">'invoice'!#REF!</definedName>
    <definedName name="data46">'[1]Invoice'!#REF!</definedName>
    <definedName name="data47" localSheetId="0">'invoice'!#REF!</definedName>
    <definedName name="data47">'[1]Invoice'!#REF!</definedName>
    <definedName name="data48" localSheetId="0">'invoice'!#REF!</definedName>
    <definedName name="data48">'[1]Invoice'!#REF!</definedName>
    <definedName name="data49" localSheetId="0">'invoice'!#REF!</definedName>
    <definedName name="data49">'[1]Invoice'!#REF!</definedName>
    <definedName name="data5" localSheetId="0">'invoice'!#REF!</definedName>
    <definedName name="data50" localSheetId="0">'invoice'!#REF!</definedName>
    <definedName name="data50">'[1]Invoice'!#REF!</definedName>
    <definedName name="data51" localSheetId="0">'invoice'!#REF!</definedName>
    <definedName name="data51">'[1]Invoice'!#REF!</definedName>
    <definedName name="data52" localSheetId="0">'invoice'!#REF!</definedName>
    <definedName name="data52">'[1]Invoice'!#REF!</definedName>
    <definedName name="data53" localSheetId="0">'invoice'!#REF!</definedName>
    <definedName name="data53">'[1]Invoice'!#REF!</definedName>
    <definedName name="data54" localSheetId="0">'invoice'!#REF!</definedName>
    <definedName name="data54">'[1]Invoice'!#REF!</definedName>
    <definedName name="data55" localSheetId="0">'invoice'!#REF!</definedName>
    <definedName name="data55">'[1]Invoice'!#REF!</definedName>
    <definedName name="data56" localSheetId="0">'invoice'!#REF!</definedName>
    <definedName name="data56">'[1]Invoice'!#REF!</definedName>
    <definedName name="data57" localSheetId="0">'invoice'!#REF!</definedName>
    <definedName name="data57">'[1]Invoice'!#REF!</definedName>
    <definedName name="data58" localSheetId="0">'invoice'!#REF!</definedName>
    <definedName name="data58">'[1]Invoice'!#REF!</definedName>
    <definedName name="data59" localSheetId="0">'invoice'!$D$50</definedName>
    <definedName name="data6" localSheetId="0">'invoice'!$E$15</definedName>
    <definedName name="data60" localSheetId="0">'invoice'!$E$50</definedName>
    <definedName name="data61" localSheetId="0">'invoice'!$K$50</definedName>
    <definedName name="data62" localSheetId="0">'invoice'!$D$53</definedName>
    <definedName name="data63" localSheetId="0">'invoice'!$D$54</definedName>
    <definedName name="data64" localSheetId="0">'invoice'!$D$55</definedName>
    <definedName name="data65" localSheetId="0">'invoice'!$F$54</definedName>
    <definedName name="data66" localSheetId="0">'invoice'!$E$56</definedName>
    <definedName name="data67" localSheetId="0">'invoice'!$E$57</definedName>
    <definedName name="data68" localSheetId="0">'invoice'!$F$58</definedName>
    <definedName name="data69" localSheetId="0">'invoice'!$J$58</definedName>
    <definedName name="data7" localSheetId="0">'invoice'!$E$16</definedName>
    <definedName name="data70" localSheetId="0">'invoice'!$J$59</definedName>
    <definedName name="data8" localSheetId="0">'invoice'!$G$16</definedName>
    <definedName name="data9" localSheetId="0">'invoice'!$I$16</definedName>
    <definedName name="dflt1">'[2]Customize Your Invoice'!$E$22</definedName>
    <definedName name="dflt2">'[2]Customize Your Invoice'!$E$23</definedName>
    <definedName name="dflt3">'[2]Customize Your Invoice'!$D$24</definedName>
    <definedName name="dflt4">'[2]Customize Your Invoice'!$E$26</definedName>
    <definedName name="dflt5">'[2]Customize Your Invoice'!$E$27</definedName>
    <definedName name="dflt6">'[2]Customize Your Invoice'!$D$28</definedName>
    <definedName name="dflt7">'[2]Customize Your Invoice'!$G$27</definedName>
    <definedName name="display_area_2" localSheetId="0">'invoice'!$C$3:$M$64</definedName>
    <definedName name="NO" localSheetId="0">'invoice'!$L$4</definedName>
    <definedName name="_xlnm.Print_Area" localSheetId="0">'invoice'!$C$3:$M$65</definedName>
    <definedName name="qzqzqz10" localSheetId="0">'invoice'!$E$57:$G$57</definedName>
    <definedName name="qzqzqz11" localSheetId="0">'invoice'!$E$61:$K$64</definedName>
    <definedName name="qzqzqz12" localSheetId="0">'invoice'!$E$67:$K$69</definedName>
    <definedName name="qzqzqz13" localSheetId="0">'invoice'!$E$20:$J$20</definedName>
    <definedName name="qzqzqz14" localSheetId="0">'invoice'!$E$21:$J$21</definedName>
    <definedName name="qzqzqz15" localSheetId="0">'invoice'!$E$22:$J$22</definedName>
    <definedName name="qzqzqz16" localSheetId="0">'invoice'!$E$23:$J$23</definedName>
    <definedName name="qzqzqz17" localSheetId="0">'invoice'!$E$24:$J$24</definedName>
    <definedName name="qzqzqz18" localSheetId="0">'invoice'!$E$25:$J$25</definedName>
    <definedName name="qzqzqz19" localSheetId="0">'invoice'!$E$47:$J$47</definedName>
    <definedName name="qzqzqz20" localSheetId="0">'invoice'!#REF!</definedName>
    <definedName name="qzqzqz20">'[1]Invoice'!#REF!</definedName>
    <definedName name="qzqzqz21" localSheetId="0">'invoice'!#REF!</definedName>
    <definedName name="qzqzqz21">'[1]Invoice'!#REF!</definedName>
    <definedName name="qzqzqz22" localSheetId="0">'invoice'!#REF!</definedName>
    <definedName name="qzqzqz22">'[1]Invoice'!#REF!</definedName>
    <definedName name="qzqzqz23" localSheetId="0">'invoice'!#REF!</definedName>
    <definedName name="qzqzqz23">'[1]Invoice'!#REF!</definedName>
    <definedName name="qzqzqz24" localSheetId="0">'invoice'!#REF!</definedName>
    <definedName name="qzqzqz24">'[1]Invoice'!#REF!</definedName>
    <definedName name="qzqzqz25" localSheetId="0">'invoice'!#REF!</definedName>
    <definedName name="qzqzqz25">'[1]Invoice'!#REF!</definedName>
    <definedName name="qzqzqz26" localSheetId="0">'invoice'!#REF!</definedName>
    <definedName name="qzqzqz26">'[1]Invoice'!#REF!</definedName>
    <definedName name="qzqzqz27" localSheetId="0">'invoice'!#REF!</definedName>
    <definedName name="qzqzqz27">'[1]Invoice'!#REF!</definedName>
    <definedName name="qzqzqz28" localSheetId="0">'invoice'!#REF!</definedName>
    <definedName name="qzqzqz28">'[1]Invoice'!#REF!</definedName>
    <definedName name="qzqzqz29" localSheetId="0">'invoice'!#REF!</definedName>
    <definedName name="qzqzqz29">'[1]Invoice'!#REF!</definedName>
    <definedName name="qzqzqz30" localSheetId="0">'invoice'!$E$50:$J$50</definedName>
    <definedName name="qzqzqz31" localSheetId="0">'invoice'!$F$58:$G$58</definedName>
    <definedName name="qzqzqz32" localSheetId="0">'invoice'!$J$57:$L$59</definedName>
    <definedName name="qzqzqz6" localSheetId="0">'invoice'!#REF!</definedName>
    <definedName name="qzqzqz7" localSheetId="0">'invoice'!$E$15:$I$15</definedName>
    <definedName name="qzqzqz8" localSheetId="0">'invoice'!$E$18:$I$18</definedName>
    <definedName name="qzqzqz9" localSheetId="0">'invoice'!$E$56:$G$56</definedName>
    <definedName name="tax1" localSheetId="0">'invoice'!$I$53</definedName>
    <definedName name="tax2" localSheetId="0">'invoice'!$K$53</definedName>
    <definedName name="tax3" localSheetId="0">'invoice'!$I$54</definedName>
    <definedName name="tax4" localSheetId="0">'invoice'!$K$54</definedName>
    <definedName name="TOT" localSheetId="0">'invoice'!$L$55</definedName>
    <definedName name="vital5">'[2]Customize Your Invoice'!$E$15</definedName>
  </definedNames>
  <calcPr fullCalcOnLoad="1"/>
</workbook>
</file>

<file path=xl/comments1.xml><?xml version="1.0" encoding="utf-8"?>
<comments xmlns="http://schemas.openxmlformats.org/spreadsheetml/2006/main">
  <authors>
    <author>A satisfied Microsoft Office user</author>
  </authors>
  <commentList>
    <comment ref="C3" authorId="0">
      <text>
        <r>
          <rPr>
            <sz val="8"/>
            <rFont val="Tahoma"/>
            <family val="2"/>
          </rPr>
          <t xml:space="preserve">If you have not entered a logo on the Customize Your Invoice sheet, this logo box will not appear on your printed invoices. </t>
        </r>
      </text>
    </comment>
    <comment ref="K4" authorId="0">
      <text>
        <r>
          <rPr>
            <sz val="8"/>
            <rFont val="Tahoma"/>
            <family val="2"/>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2"/>
          </rPr>
          <t xml:space="preserve">Click this button to go back to the Customize Your Invoice sheet to change your customized information. </t>
        </r>
      </text>
    </comment>
    <comment ref="D51"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<sst xmlns="http://schemas.openxmlformats.org/spreadsheetml/2006/main" count="32" uniqueCount="30">
  <si>
    <t>Invoice No.</t>
  </si>
  <si>
    <t>Name</t>
  </si>
  <si>
    <t>Date</t>
  </si>
  <si>
    <t>Address</t>
  </si>
  <si>
    <t>From</t>
  </si>
  <si>
    <t>Phone</t>
  </si>
  <si>
    <t>Fax</t>
  </si>
  <si>
    <t>Description</t>
  </si>
  <si>
    <t>Unit Price</t>
  </si>
  <si>
    <t>TOTAL</t>
  </si>
  <si>
    <t xml:space="preserve"> </t>
  </si>
  <si>
    <t>Taxes are added at the bottom of invoice.</t>
  </si>
  <si>
    <t>Churches, non-profit organizations, and out-of-state</t>
  </si>
  <si>
    <t>schools or governments are not exempt from paying</t>
  </si>
  <si>
    <t>tax.</t>
  </si>
  <si>
    <t xml:space="preserve">SubTotal  </t>
  </si>
  <si>
    <t xml:space="preserve">  Cash</t>
  </si>
  <si>
    <t xml:space="preserve">Taxes  </t>
  </si>
  <si>
    <t xml:space="preserve">  Check</t>
  </si>
  <si>
    <t xml:space="preserve">  Credit Card</t>
  </si>
  <si>
    <t xml:space="preserve">TOTAL  </t>
  </si>
  <si>
    <t>CC #</t>
  </si>
  <si>
    <t>Office Use Only</t>
  </si>
  <si>
    <t>Expires</t>
  </si>
  <si>
    <t>Account #</t>
  </si>
  <si>
    <t>Room Nights</t>
  </si>
  <si>
    <t>Group Name</t>
  </si>
  <si>
    <t>This is an estimate of your charges</t>
  </si>
  <si>
    <t>GA State Fee $5/nt</t>
  </si>
  <si>
    <t>10 rooms, 2 nighs each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</si>
</sst>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_-* #,##0.00\ &quot;DM&quot;_-;\-* #,##0.00\ &quot;DM&quot;_-;_-* &quot;-&quot;??\ &quot;DM&quot;_-;_-@_-"/>
    <numFmt numFmtId="166" formatCode="_-&quot;£&quot;* #,##0_-;\-&quot;£&quot;* #,##0_-;_-&quot;£&quot;* &quot;-&quot;_-;_-@_-"/>
    <numFmt numFmtId="167" formatCode="_-* #,##0_-;\-* #,##0_-;_-* &quot;-&quot;_-;_-@_-"/>
    <numFmt numFmtId="168" formatCode="_-&quot;£&quot;* #,##0.00_-;\-&quot;£&quot;* #,##0.00_-;_-&quot;£&quot;* &quot;-&quot;??_-;_-@_-"/>
    <numFmt numFmtId="169" formatCode="_-* #,##0.00_-;\-* #,##0.00_-;_-* &quot;-&quot;??_-;_-@_-"/>
    <numFmt numFmtId="170" formatCode="&quot;$&quot;#,##0.000_);[Red]\(&quot;$&quot;#,##0.000\)"/>
  </numFmts>
  <fonts count="54">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Arial"/>
      <family val="2"/>
    </font>
    <font>
      <b/>
      <sz val="10"/>
      <color indexed="10"/>
      <name val="System"/>
      <family val="2"/>
    </font>
    <font>
      <b/>
      <i/>
      <sz val="14"/>
      <name val="Arial"/>
      <family val="2"/>
    </font>
    <font>
      <sz val="10"/>
      <name val="Georgia"/>
      <family val="1"/>
    </font>
    <font>
      <b/>
      <sz val="11"/>
      <name val="Arial"/>
      <family val="2"/>
    </font>
    <font>
      <b/>
      <sz val="9"/>
      <name val="Arial"/>
      <family val="2"/>
    </font>
    <font>
      <sz val="10"/>
      <color indexed="8"/>
      <name val="Arial"/>
      <family val="2"/>
    </font>
    <font>
      <sz val="9"/>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indexed="8"/>
      <name val="Arial"/>
      <family val="0"/>
    </font>
    <font>
      <b/>
      <i/>
      <sz val="18"/>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8"/>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style="hair"/>
      <top style="hair"/>
      <bottom style="hair"/>
    </border>
    <border>
      <left>
        <color indexed="63"/>
      </left>
      <right>
        <color indexed="63"/>
      </right>
      <top>
        <color indexed="63"/>
      </top>
      <bottom style="hair"/>
    </border>
    <border>
      <left style="thin"/>
      <right style="thin"/>
      <top style="thin"/>
      <bottom style="thin"/>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hair"/>
      <right>
        <color indexed="63"/>
      </right>
      <top style="hair"/>
      <bottom style="hair"/>
    </border>
    <border>
      <left style="medium"/>
      <right>
        <color indexed="63"/>
      </right>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8" fillId="27" borderId="0" applyNumberFormat="0" applyBorder="0" applyAlignment="0" applyProtection="0"/>
    <xf numFmtId="0" fontId="39" fillId="28" borderId="1" applyNumberFormat="0" applyAlignment="0" applyProtection="0"/>
    <xf numFmtId="0" fontId="40"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9"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1" borderId="1" applyNumberFormat="0" applyAlignment="0" applyProtection="0"/>
    <xf numFmtId="0" fontId="47" fillId="0" borderId="6" applyNumberFormat="0" applyFill="0" applyAlignment="0" applyProtection="0"/>
    <xf numFmtId="0" fontId="48" fillId="32" borderId="0" applyNumberFormat="0" applyBorder="0" applyAlignment="0" applyProtection="0"/>
    <xf numFmtId="0" fontId="0" fillId="33" borderId="7" applyNumberFormat="0" applyFont="0" applyAlignment="0" applyProtection="0"/>
    <xf numFmtId="0" fontId="49" fillId="28" borderId="8" applyNumberFormat="0" applyAlignment="0" applyProtection="0"/>
    <xf numFmtId="9" fontId="0" fillId="0" borderId="0" applyFont="0" applyFill="0" applyBorder="0" applyAlignment="0" applyProtection="0"/>
    <xf numFmtId="0" fontId="0" fillId="2" borderId="0">
      <alignment/>
      <protection/>
    </xf>
    <xf numFmtId="0" fontId="50" fillId="0" borderId="0" applyNumberFormat="0" applyFill="0" applyBorder="0" applyAlignment="0" applyProtection="0"/>
    <xf numFmtId="0" fontId="51" fillId="0" borderId="9" applyNumberFormat="0" applyFill="0" applyAlignment="0" applyProtection="0"/>
    <xf numFmtId="166"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cellStyleXfs>
  <cellXfs count="119">
    <xf numFmtId="0" fontId="0" fillId="2" borderId="0" xfId="0"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0" xfId="0" applyFill="1" applyBorder="1" applyAlignment="1">
      <alignment/>
    </xf>
    <xf numFmtId="0" fontId="0" fillId="34" borderId="14" xfId="0" applyFill="1" applyBorder="1" applyAlignment="1">
      <alignment/>
    </xf>
    <xf numFmtId="0" fontId="1" fillId="34" borderId="0" xfId="0" applyFont="1" applyFill="1" applyBorder="1" applyAlignment="1">
      <alignment/>
    </xf>
    <xf numFmtId="0" fontId="1" fillId="34" borderId="0" xfId="0" applyFont="1" applyFill="1" applyBorder="1" applyAlignment="1">
      <alignment horizontal="right"/>
    </xf>
    <xf numFmtId="1" fontId="7" fillId="34" borderId="0" xfId="0" applyNumberFormat="1" applyFont="1" applyFill="1" applyBorder="1" applyAlignment="1">
      <alignment/>
    </xf>
    <xf numFmtId="0" fontId="0" fillId="34" borderId="15" xfId="0" applyFill="1" applyBorder="1" applyAlignment="1">
      <alignment/>
    </xf>
    <xf numFmtId="0" fontId="8" fillId="34" borderId="15" xfId="0" applyFont="1" applyFill="1" applyBorder="1" applyAlignment="1">
      <alignment/>
    </xf>
    <xf numFmtId="0" fontId="9" fillId="34" borderId="0" xfId="0" applyFont="1" applyFill="1" applyBorder="1" applyAlignment="1">
      <alignment/>
    </xf>
    <xf numFmtId="14" fontId="9" fillId="34" borderId="16" xfId="0" applyNumberFormat="1" applyFont="1" applyFill="1" applyBorder="1" applyAlignment="1" quotePrefix="1">
      <alignment horizontal="left"/>
    </xf>
    <xf numFmtId="14" fontId="9" fillId="34" borderId="16" xfId="0" applyNumberFormat="1" applyFont="1" applyFill="1" applyBorder="1" applyAlignment="1">
      <alignment horizontal="left"/>
    </xf>
    <xf numFmtId="49" fontId="9" fillId="34" borderId="16" xfId="0" applyNumberFormat="1" applyFont="1" applyFill="1" applyBorder="1" applyAlignment="1">
      <alignment horizontal="left"/>
    </xf>
    <xf numFmtId="0" fontId="9" fillId="34" borderId="0" xfId="0" applyFont="1" applyFill="1" applyBorder="1" applyAlignment="1">
      <alignment horizontal="right"/>
    </xf>
    <xf numFmtId="0" fontId="9" fillId="34" borderId="16" xfId="0" applyFont="1" applyFill="1" applyBorder="1" applyAlignment="1">
      <alignment horizontal="left"/>
    </xf>
    <xf numFmtId="0" fontId="0" fillId="34" borderId="17" xfId="0" applyFill="1" applyBorder="1" applyAlignment="1">
      <alignment horizontal="center"/>
    </xf>
    <xf numFmtId="8" fontId="0" fillId="34" borderId="17" xfId="0" applyNumberFormat="1" applyFill="1" applyBorder="1" applyAlignment="1">
      <alignment/>
    </xf>
    <xf numFmtId="8" fontId="0" fillId="35" borderId="17" xfId="0" applyNumberFormat="1" applyFill="1" applyBorder="1" applyAlignment="1">
      <alignment/>
    </xf>
    <xf numFmtId="49" fontId="1" fillId="0" borderId="18" xfId="0" applyNumberFormat="1" applyFont="1" applyFill="1" applyBorder="1" applyAlignment="1">
      <alignment/>
    </xf>
    <xf numFmtId="0" fontId="1" fillId="0" borderId="19" xfId="0" applyFont="1" applyFill="1" applyBorder="1" applyAlignment="1">
      <alignment/>
    </xf>
    <xf numFmtId="49" fontId="1" fillId="0" borderId="0" xfId="0" applyNumberFormat="1" applyFont="1" applyFill="1" applyBorder="1" applyAlignment="1">
      <alignment/>
    </xf>
    <xf numFmtId="0" fontId="11" fillId="36" borderId="20" xfId="0" applyFont="1" applyFill="1" applyBorder="1" applyAlignment="1">
      <alignment/>
    </xf>
    <xf numFmtId="0" fontId="6" fillId="36" borderId="21" xfId="0" applyFont="1" applyFill="1" applyBorder="1" applyAlignment="1">
      <alignment/>
    </xf>
    <xf numFmtId="0" fontId="6" fillId="36" borderId="22" xfId="0" applyFont="1" applyFill="1" applyBorder="1" applyAlignment="1">
      <alignment/>
    </xf>
    <xf numFmtId="0" fontId="0" fillId="34" borderId="17" xfId="0" applyFont="1" applyFill="1" applyBorder="1" applyAlignment="1">
      <alignment horizontal="center"/>
    </xf>
    <xf numFmtId="0" fontId="6" fillId="36" borderId="23" xfId="0" applyFont="1" applyFill="1" applyBorder="1" applyAlignment="1">
      <alignment/>
    </xf>
    <xf numFmtId="0" fontId="6" fillId="36" borderId="0" xfId="0" applyFont="1" applyFill="1" applyBorder="1" applyAlignment="1">
      <alignment/>
    </xf>
    <xf numFmtId="0" fontId="6" fillId="36" borderId="24" xfId="0" applyFont="1" applyFill="1" applyBorder="1" applyAlignment="1">
      <alignment/>
    </xf>
    <xf numFmtId="0" fontId="6" fillId="36" borderId="25" xfId="0" applyFont="1" applyFill="1" applyBorder="1" applyAlignment="1">
      <alignment/>
    </xf>
    <xf numFmtId="0" fontId="6" fillId="36" borderId="26" xfId="0" applyFont="1" applyFill="1" applyBorder="1" applyAlignment="1">
      <alignment/>
    </xf>
    <xf numFmtId="0" fontId="0" fillId="34" borderId="27" xfId="0" applyFill="1" applyBorder="1" applyAlignment="1">
      <alignment horizontal="center"/>
    </xf>
    <xf numFmtId="8" fontId="0" fillId="34" borderId="27" xfId="0" applyNumberFormat="1" applyFill="1" applyBorder="1" applyAlignment="1">
      <alignment/>
    </xf>
    <xf numFmtId="0" fontId="0" fillId="34" borderId="0" xfId="0" applyFont="1" applyFill="1" applyBorder="1" applyAlignment="1" quotePrefix="1">
      <alignment horizontal="right"/>
    </xf>
    <xf numFmtId="8" fontId="12" fillId="35" borderId="28" xfId="0" applyNumberFormat="1" applyFont="1" applyFill="1" applyBorder="1" applyAlignment="1">
      <alignment/>
    </xf>
    <xf numFmtId="164" fontId="0" fillId="34" borderId="0" xfId="0" applyNumberFormat="1" applyFill="1" applyBorder="1" applyAlignment="1">
      <alignment/>
    </xf>
    <xf numFmtId="0" fontId="0" fillId="34" borderId="0" xfId="0" applyFont="1" applyFill="1" applyBorder="1" applyAlignment="1">
      <alignment horizontal="left" indent="1"/>
    </xf>
    <xf numFmtId="9" fontId="1" fillId="34" borderId="0" xfId="0" applyNumberFormat="1" applyFont="1" applyFill="1" applyBorder="1" applyAlignment="1">
      <alignment/>
    </xf>
    <xf numFmtId="0" fontId="13" fillId="35" borderId="29" xfId="0" applyFont="1" applyFill="1" applyBorder="1" applyAlignment="1" quotePrefix="1">
      <alignment horizontal="left"/>
    </xf>
    <xf numFmtId="0" fontId="0" fillId="34" borderId="0" xfId="0" applyFill="1" applyBorder="1" applyAlignment="1">
      <alignment horizontal="left" indent="1"/>
    </xf>
    <xf numFmtId="0" fontId="13" fillId="35" borderId="29" xfId="0" applyFont="1" applyFill="1" applyBorder="1" applyAlignment="1" quotePrefix="1">
      <alignment horizontal="center"/>
    </xf>
    <xf numFmtId="0" fontId="0" fillId="34" borderId="0" xfId="0" applyNumberFormat="1" applyFont="1" applyFill="1" applyBorder="1" applyAlignment="1">
      <alignment/>
    </xf>
    <xf numFmtId="0" fontId="0" fillId="34" borderId="0" xfId="0" applyFill="1" applyBorder="1" applyAlignment="1" quotePrefix="1">
      <alignment/>
    </xf>
    <xf numFmtId="8" fontId="12" fillId="35" borderId="30" xfId="0" applyNumberFormat="1" applyFont="1" applyFill="1" applyBorder="1" applyAlignment="1">
      <alignment/>
    </xf>
    <xf numFmtId="0" fontId="0" fillId="34" borderId="0" xfId="0" applyFill="1" applyBorder="1" applyAlignment="1" quotePrefix="1">
      <alignment horizontal="right"/>
    </xf>
    <xf numFmtId="0" fontId="2" fillId="34" borderId="0" xfId="0" applyFont="1" applyFill="1" applyBorder="1" applyAlignment="1">
      <alignment/>
    </xf>
    <xf numFmtId="0" fontId="0" fillId="34" borderId="0" xfId="0" applyFont="1" applyFill="1" applyBorder="1" applyAlignment="1">
      <alignment/>
    </xf>
    <xf numFmtId="0" fontId="0" fillId="34" borderId="31" xfId="0" applyFill="1" applyBorder="1" applyAlignment="1">
      <alignment/>
    </xf>
    <xf numFmtId="0" fontId="0" fillId="34" borderId="32" xfId="0" applyFill="1" applyBorder="1" applyAlignment="1">
      <alignment/>
    </xf>
    <xf numFmtId="0" fontId="1" fillId="34" borderId="33" xfId="0" applyFont="1" applyFill="1" applyBorder="1" applyAlignment="1">
      <alignment horizontal="center" wrapText="1"/>
    </xf>
    <xf numFmtId="0" fontId="1" fillId="34" borderId="28" xfId="0" applyFont="1" applyFill="1" applyBorder="1" applyAlignment="1">
      <alignment horizontal="center" wrapText="1"/>
    </xf>
    <xf numFmtId="0" fontId="0" fillId="37" borderId="0" xfId="0" applyFill="1" applyAlignment="1">
      <alignment/>
    </xf>
    <xf numFmtId="0" fontId="0" fillId="37" borderId="0" xfId="0" applyFill="1" applyBorder="1" applyAlignment="1">
      <alignment/>
    </xf>
    <xf numFmtId="0" fontId="12" fillId="37" borderId="0" xfId="0" applyFont="1" applyFill="1" applyAlignment="1">
      <alignment/>
    </xf>
    <xf numFmtId="0" fontId="0" fillId="37" borderId="0" xfId="0" applyFont="1" applyFill="1" applyBorder="1" applyAlignment="1">
      <alignment/>
    </xf>
    <xf numFmtId="0" fontId="0" fillId="37" borderId="0" xfId="0" applyFont="1" applyFill="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0" fillId="34" borderId="23" xfId="0" applyFill="1" applyBorder="1" applyAlignment="1">
      <alignment/>
    </xf>
    <xf numFmtId="1" fontId="7" fillId="34" borderId="24" xfId="0" applyNumberFormat="1" applyFont="1" applyFill="1" applyBorder="1" applyAlignment="1">
      <alignment/>
    </xf>
    <xf numFmtId="0" fontId="0" fillId="34" borderId="24" xfId="0" applyFill="1" applyBorder="1" applyAlignment="1">
      <alignment/>
    </xf>
    <xf numFmtId="0" fontId="8" fillId="34" borderId="24" xfId="0" applyFont="1" applyFill="1" applyBorder="1" applyAlignment="1">
      <alignment/>
    </xf>
    <xf numFmtId="14" fontId="0" fillId="34" borderId="24" xfId="0" applyNumberFormat="1" applyFill="1" applyBorder="1" applyAlignment="1" quotePrefix="1">
      <alignment horizontal="left"/>
    </xf>
    <xf numFmtId="0" fontId="9" fillId="0" borderId="0" xfId="0" applyFont="1" applyFill="1" applyBorder="1" applyAlignment="1">
      <alignment/>
    </xf>
    <xf numFmtId="49" fontId="0" fillId="34" borderId="24" xfId="0" applyNumberFormat="1" applyFill="1" applyBorder="1" applyAlignment="1">
      <alignment/>
    </xf>
    <xf numFmtId="0" fontId="0" fillId="34" borderId="24"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0" fillId="0" borderId="0" xfId="0" applyFill="1" applyBorder="1" applyAlignment="1">
      <alignment/>
    </xf>
    <xf numFmtId="0" fontId="6" fillId="0" borderId="24" xfId="0" applyFont="1" applyFill="1" applyBorder="1" applyAlignment="1">
      <alignment/>
    </xf>
    <xf numFmtId="0" fontId="0" fillId="34" borderId="34" xfId="0" applyFill="1" applyBorder="1" applyAlignment="1">
      <alignment/>
    </xf>
    <xf numFmtId="0" fontId="0" fillId="34" borderId="25" xfId="0" applyFill="1" applyBorder="1" applyAlignment="1">
      <alignment/>
    </xf>
    <xf numFmtId="0" fontId="0" fillId="34" borderId="26" xfId="0" applyFill="1" applyBorder="1" applyAlignment="1">
      <alignment/>
    </xf>
    <xf numFmtId="0" fontId="0" fillId="0" borderId="0" xfId="0" applyFill="1" applyAlignment="1">
      <alignment/>
    </xf>
    <xf numFmtId="0" fontId="6" fillId="36" borderId="34" xfId="0" applyFont="1" applyFill="1" applyBorder="1" applyAlignment="1">
      <alignment/>
    </xf>
    <xf numFmtId="0" fontId="0" fillId="34" borderId="29" xfId="0" applyFill="1" applyBorder="1" applyAlignment="1">
      <alignment/>
    </xf>
    <xf numFmtId="49" fontId="0" fillId="34" borderId="18" xfId="0" applyNumberFormat="1" applyFill="1" applyBorder="1" applyAlignment="1">
      <alignment/>
    </xf>
    <xf numFmtId="0" fontId="0" fillId="2" borderId="0" xfId="0" applyBorder="1" applyAlignment="1">
      <alignment/>
    </xf>
    <xf numFmtId="0" fontId="0" fillId="2" borderId="19" xfId="0" applyBorder="1" applyAlignment="1">
      <alignment/>
    </xf>
    <xf numFmtId="49" fontId="0" fillId="34" borderId="18" xfId="0" applyNumberFormat="1" applyFont="1" applyFill="1" applyBorder="1" applyAlignment="1">
      <alignment horizontal="left"/>
    </xf>
    <xf numFmtId="0" fontId="0" fillId="2" borderId="0" xfId="0" applyFont="1" applyBorder="1" applyAlignment="1">
      <alignment horizontal="left"/>
    </xf>
    <xf numFmtId="0" fontId="0" fillId="2" borderId="19" xfId="0" applyFont="1" applyBorder="1" applyAlignment="1">
      <alignment horizontal="left"/>
    </xf>
    <xf numFmtId="49" fontId="10" fillId="34" borderId="18" xfId="0" applyNumberFormat="1" applyFont="1" applyFill="1" applyBorder="1" applyAlignment="1">
      <alignment horizontal="left"/>
    </xf>
    <xf numFmtId="0" fontId="10" fillId="2" borderId="0" xfId="0" applyFont="1" applyBorder="1" applyAlignment="1">
      <alignment horizontal="left"/>
    </xf>
    <xf numFmtId="0" fontId="10" fillId="2" borderId="19" xfId="0" applyFont="1" applyBorder="1" applyAlignment="1">
      <alignment horizontal="left"/>
    </xf>
    <xf numFmtId="0" fontId="2" fillId="37" borderId="0" xfId="0" applyFont="1" applyFill="1" applyBorder="1" applyAlignment="1">
      <alignment horizontal="center" vertical="center" wrapText="1"/>
    </xf>
    <xf numFmtId="0" fontId="0" fillId="37" borderId="0" xfId="0" applyFont="1" applyFill="1" applyBorder="1" applyAlignment="1">
      <alignment horizontal="center" vertical="center" wrapText="1"/>
    </xf>
    <xf numFmtId="0" fontId="1" fillId="34" borderId="33" xfId="0" applyFont="1" applyFill="1" applyBorder="1" applyAlignment="1">
      <alignment horizontal="center" wrapText="1"/>
    </xf>
    <xf numFmtId="0" fontId="0" fillId="2" borderId="35" xfId="0" applyBorder="1" applyAlignment="1">
      <alignment horizontal="center" wrapText="1"/>
    </xf>
    <xf numFmtId="0" fontId="0" fillId="2" borderId="36" xfId="0" applyBorder="1" applyAlignment="1">
      <alignment horizontal="center" wrapText="1"/>
    </xf>
    <xf numFmtId="49" fontId="1" fillId="34" borderId="18" xfId="0" applyNumberFormat="1" applyFont="1" applyFill="1" applyBorder="1" applyAlignment="1">
      <alignment horizontal="center"/>
    </xf>
    <xf numFmtId="49" fontId="1" fillId="34" borderId="0" xfId="0" applyNumberFormat="1" applyFont="1" applyFill="1" applyBorder="1" applyAlignment="1">
      <alignment horizontal="center"/>
    </xf>
    <xf numFmtId="49" fontId="1" fillId="34" borderId="19" xfId="0" applyNumberFormat="1" applyFont="1" applyFill="1" applyBorder="1" applyAlignment="1">
      <alignment horizontal="center"/>
    </xf>
    <xf numFmtId="0" fontId="2" fillId="34" borderId="0" xfId="0" applyFont="1" applyFill="1" applyBorder="1" applyAlignment="1">
      <alignment horizontal="center" vertical="center" wrapText="1"/>
    </xf>
    <xf numFmtId="0" fontId="0" fillId="2" borderId="0" xfId="0" applyBorder="1" applyAlignment="1">
      <alignment horizontal="center" vertical="center" wrapText="1"/>
    </xf>
    <xf numFmtId="49" fontId="0" fillId="34" borderId="35" xfId="0" applyNumberFormat="1" applyFill="1" applyBorder="1" applyAlignment="1">
      <alignment/>
    </xf>
    <xf numFmtId="17" fontId="0" fillId="34" borderId="35" xfId="0" applyNumberFormat="1" applyFill="1" applyBorder="1" applyAlignment="1">
      <alignment/>
    </xf>
    <xf numFmtId="0" fontId="0" fillId="2" borderId="35" xfId="0" applyBorder="1" applyAlignment="1">
      <alignment/>
    </xf>
    <xf numFmtId="0" fontId="0" fillId="38" borderId="37" xfId="0" applyFont="1" applyFill="1" applyBorder="1" applyAlignment="1">
      <alignment vertical="top" wrapText="1"/>
    </xf>
    <xf numFmtId="0" fontId="0" fillId="2" borderId="38" xfId="0" applyBorder="1" applyAlignment="1">
      <alignment vertical="top" wrapText="1"/>
    </xf>
    <xf numFmtId="0" fontId="0" fillId="2" borderId="39" xfId="0" applyBorder="1" applyAlignment="1">
      <alignment vertical="top" wrapText="1"/>
    </xf>
    <xf numFmtId="0" fontId="0" fillId="2" borderId="18" xfId="0" applyBorder="1" applyAlignment="1">
      <alignment vertical="top" wrapText="1"/>
    </xf>
    <xf numFmtId="0" fontId="0" fillId="2" borderId="0" xfId="0" applyBorder="1" applyAlignment="1">
      <alignment vertical="top" wrapText="1"/>
    </xf>
    <xf numFmtId="0" fontId="0" fillId="2" borderId="19" xfId="0" applyBorder="1" applyAlignment="1">
      <alignment vertical="top" wrapText="1"/>
    </xf>
    <xf numFmtId="0" fontId="0" fillId="2" borderId="40" xfId="0" applyBorder="1" applyAlignment="1">
      <alignment vertical="top" wrapText="1"/>
    </xf>
    <xf numFmtId="0" fontId="0" fillId="2" borderId="29" xfId="0" applyBorder="1" applyAlignment="1">
      <alignment vertical="top" wrapText="1"/>
    </xf>
    <xf numFmtId="0" fontId="0" fillId="2" borderId="41" xfId="0" applyBorder="1" applyAlignment="1">
      <alignment vertical="top" wrapText="1"/>
    </xf>
    <xf numFmtId="49" fontId="9" fillId="34" borderId="16" xfId="0" applyNumberFormat="1" applyFont="1" applyFill="1" applyBorder="1" applyAlignment="1">
      <alignment/>
    </xf>
    <xf numFmtId="49" fontId="0" fillId="34" borderId="40" xfId="0" applyNumberFormat="1" applyFill="1" applyBorder="1" applyAlignment="1">
      <alignment/>
    </xf>
    <xf numFmtId="49" fontId="0" fillId="34" borderId="29" xfId="0" applyNumberFormat="1" applyFill="1" applyBorder="1" applyAlignment="1">
      <alignment/>
    </xf>
    <xf numFmtId="49" fontId="0" fillId="34" borderId="41" xfId="0" applyNumberFormat="1" applyFill="1" applyBorder="1" applyAlignment="1">
      <alignment/>
    </xf>
    <xf numFmtId="49" fontId="9" fillId="34" borderId="42" xfId="0" applyNumberFormat="1" applyFont="1" applyFill="1" applyBorder="1" applyAlignment="1">
      <alignment/>
    </xf>
    <xf numFmtId="49" fontId="9" fillId="34" borderId="16" xfId="55" applyNumberFormat="1" applyFont="1" applyFill="1" applyBorder="1" applyAlignment="1" applyProtection="1">
      <alignment/>
      <protection/>
    </xf>
    <xf numFmtId="49" fontId="3" fillId="34" borderId="18" xfId="0" applyNumberFormat="1" applyFont="1" applyFill="1" applyBorder="1" applyAlignment="1">
      <alignment horizontal="center"/>
    </xf>
    <xf numFmtId="0" fontId="3" fillId="2" borderId="0" xfId="0" applyFont="1" applyBorder="1" applyAlignment="1">
      <alignment horizontal="center"/>
    </xf>
    <xf numFmtId="0" fontId="3" fillId="2" borderId="19" xfId="0" applyFont="1" applyBorder="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zimal [0]_Compiling Utility Macros" xfId="46"/>
    <cellStyle name="Dezimal_Compiling Utility Macros"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Standard_Anpassen der Amortisation" xfId="62"/>
    <cellStyle name="Title" xfId="63"/>
    <cellStyle name="Total" xfId="64"/>
    <cellStyle name="Währung [0]_Compiling Utility Macros" xfId="65"/>
    <cellStyle name="Währung_Compiling Utility Macros"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2</xdr:row>
      <xdr:rowOff>47625</xdr:rowOff>
    </xdr:from>
    <xdr:to>
      <xdr:col>9</xdr:col>
      <xdr:colOff>142875</xdr:colOff>
      <xdr:row>7</xdr:row>
      <xdr:rowOff>123825</xdr:rowOff>
    </xdr:to>
    <xdr:sp macro="[2]!Nada">
      <xdr:nvSpPr>
        <xdr:cNvPr id="1" name="LT"/>
        <xdr:cNvSpPr txBox="1">
          <a:spLocks noChangeArrowheads="1"/>
        </xdr:cNvSpPr>
      </xdr:nvSpPr>
      <xdr:spPr>
        <a:xfrm>
          <a:off x="1238250" y="133350"/>
          <a:ext cx="2990850" cy="885825"/>
        </a:xfrm>
        <a:prstGeom prst="rect">
          <a:avLst/>
        </a:prstGeom>
        <a:solidFill>
          <a:srgbClr val="FFFFFF"/>
        </a:solid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Atlanta Marriott Marquis
</a:t>
          </a:r>
          <a:r>
            <a:rPr lang="en-US" cap="none" sz="1100" b="0" i="0" u="none" baseline="0">
              <a:solidFill>
                <a:srgbClr val="000000"/>
              </a:solidFill>
              <a:latin typeface="Arial"/>
              <a:ea typeface="Arial"/>
              <a:cs typeface="Arial"/>
            </a:rPr>
            <a:t>265 Peachtree Center Avenue
</a:t>
          </a:r>
          <a:r>
            <a:rPr lang="en-US" cap="none" sz="1100" b="0" i="0" u="none" baseline="0">
              <a:solidFill>
                <a:srgbClr val="000000"/>
              </a:solidFill>
              <a:latin typeface="Arial"/>
              <a:ea typeface="Arial"/>
              <a:cs typeface="Arial"/>
            </a:rPr>
            <a:t>Atlanta, Ga  30303
</a:t>
          </a:r>
          <a:r>
            <a:rPr lang="en-US" cap="none" sz="1100" b="0" i="0" u="none" baseline="0">
              <a:solidFill>
                <a:srgbClr val="000000"/>
              </a:solidFill>
              <a:latin typeface="Arial"/>
              <a:ea typeface="Arial"/>
              <a:cs typeface="Arial"/>
            </a:rPr>
            <a:t>404-521-0000   fax 404-586-6299</a:t>
          </a:r>
        </a:p>
      </xdr:txBody>
    </xdr:sp>
    <xdr:clientData/>
  </xdr:twoCellAnchor>
  <xdr:twoCellAnchor>
    <xdr:from>
      <xdr:col>2</xdr:col>
      <xdr:colOff>161925</xdr:colOff>
      <xdr:row>10</xdr:row>
      <xdr:rowOff>66675</xdr:rowOff>
    </xdr:from>
    <xdr:to>
      <xdr:col>9</xdr:col>
      <xdr:colOff>76200</xdr:colOff>
      <xdr:row>18</xdr:row>
      <xdr:rowOff>57150</xdr:rowOff>
    </xdr:to>
    <xdr:sp>
      <xdr:nvSpPr>
        <xdr:cNvPr id="2" name="INVB1"/>
        <xdr:cNvSpPr>
          <a:spLocks/>
        </xdr:cNvSpPr>
      </xdr:nvSpPr>
      <xdr:spPr>
        <a:xfrm>
          <a:off x="276225" y="1343025"/>
          <a:ext cx="3886200" cy="12858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133350</xdr:rowOff>
    </xdr:to>
    <xdr:sp macro="[2]!Nada">
      <xdr:nvSpPr>
        <xdr:cNvPr id="3" name="LBL"/>
        <xdr:cNvSpPr txBox="1">
          <a:spLocks noChangeArrowheads="1"/>
        </xdr:cNvSpPr>
      </xdr:nvSpPr>
      <xdr:spPr>
        <a:xfrm>
          <a:off x="4772025" y="923925"/>
          <a:ext cx="1219200" cy="314325"/>
        </a:xfrm>
        <a:prstGeom prst="rect">
          <a:avLst/>
        </a:prstGeom>
        <a:solidFill>
          <a:srgbClr val="FFFFFF"/>
        </a:solidFill>
        <a:ln w="9525"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9</xdr:col>
      <xdr:colOff>180975</xdr:colOff>
      <xdr:row>10</xdr:row>
      <xdr:rowOff>66675</xdr:rowOff>
    </xdr:from>
    <xdr:to>
      <xdr:col>12</xdr:col>
      <xdr:colOff>123825</xdr:colOff>
      <xdr:row>18</xdr:row>
      <xdr:rowOff>57150</xdr:rowOff>
    </xdr:to>
    <xdr:sp>
      <xdr:nvSpPr>
        <xdr:cNvPr id="4" name="INVB2"/>
        <xdr:cNvSpPr>
          <a:spLocks/>
        </xdr:cNvSpPr>
      </xdr:nvSpPr>
      <xdr:spPr>
        <a:xfrm>
          <a:off x="4267200" y="1343025"/>
          <a:ext cx="2057400" cy="12858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51</xdr:row>
      <xdr:rowOff>38100</xdr:rowOff>
    </xdr:from>
    <xdr:to>
      <xdr:col>8</xdr:col>
      <xdr:colOff>180975</xdr:colOff>
      <xdr:row>58</xdr:row>
      <xdr:rowOff>142875</xdr:rowOff>
    </xdr:to>
    <xdr:sp>
      <xdr:nvSpPr>
        <xdr:cNvPr id="5" name="INVB3"/>
        <xdr:cNvSpPr>
          <a:spLocks/>
        </xdr:cNvSpPr>
      </xdr:nvSpPr>
      <xdr:spPr>
        <a:xfrm>
          <a:off x="438150" y="8210550"/>
          <a:ext cx="3048000" cy="122872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50</xdr:row>
      <xdr:rowOff>133350</xdr:rowOff>
    </xdr:from>
    <xdr:to>
      <xdr:col>4</xdr:col>
      <xdr:colOff>952500</xdr:colOff>
      <xdr:row>51</xdr:row>
      <xdr:rowOff>161925</xdr:rowOff>
    </xdr:to>
    <xdr:sp macro="[2]!Nada">
      <xdr:nvSpPr>
        <xdr:cNvPr id="6" name="INV2"/>
        <xdr:cNvSpPr txBox="1">
          <a:spLocks noChangeArrowheads="1"/>
        </xdr:cNvSpPr>
      </xdr:nvSpPr>
      <xdr:spPr>
        <a:xfrm>
          <a:off x="704850" y="8143875"/>
          <a:ext cx="1219200" cy="190500"/>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9</xdr:row>
      <xdr:rowOff>152400</xdr:rowOff>
    </xdr:from>
    <xdr:to>
      <xdr:col>4</xdr:col>
      <xdr:colOff>561975</xdr:colOff>
      <xdr:row>10</xdr:row>
      <xdr:rowOff>161925</xdr:rowOff>
    </xdr:to>
    <xdr:sp macro="[2]!Nada">
      <xdr:nvSpPr>
        <xdr:cNvPr id="7" name="INV1"/>
        <xdr:cNvSpPr txBox="1">
          <a:spLocks noChangeArrowheads="1"/>
        </xdr:cNvSpPr>
      </xdr:nvSpPr>
      <xdr:spPr>
        <a:xfrm>
          <a:off x="447675" y="1257300"/>
          <a:ext cx="1085850" cy="180975"/>
        </a:xfrm>
        <a:prstGeom prst="rect">
          <a:avLst/>
        </a:prstGeom>
        <a:solidFill>
          <a:srgbClr val="FFFFFF"/>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ofwri086\Local%20Settings\Temporary%20Internet%20Files\OLK26\AVID%20Invoic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ichland2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Template"/>
      <sheetName val="Anne Arundel"/>
      <sheetName val="Piscatawa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toOpen Stub Data"/>
      <sheetName val="Customize Your Invoice"/>
      <sheetName val="Invoice"/>
      <sheetName val="Macros"/>
      <sheetName val="ATW"/>
      <sheetName val="Lock"/>
      <sheetName val="Intl Data Table"/>
      <sheetName val="TemplateInformation"/>
      <sheetName val="Richland21"/>
    </sheetNames>
    <definedNames>
      <definedName name="Customize"/>
      <definedName name="INV_Payments"/>
      <definedName name="Nada"/>
    </definedNames>
    <sheetDataSet>
      <sheetData sheetId="1">
        <row r="15">
          <cell r="E15" t="str">
            <v>Ga</v>
          </cell>
        </row>
        <row r="22">
          <cell r="E22" t="str">
            <v>State Tax</v>
          </cell>
          <cell r="G22" t="str">
            <v>Visa/Mastercard</v>
          </cell>
        </row>
        <row r="23">
          <cell r="E23">
            <v>0.08</v>
          </cell>
          <cell r="G23" t="str">
            <v>American Express</v>
          </cell>
        </row>
        <row r="24">
          <cell r="D24" t="b">
            <v>0</v>
          </cell>
          <cell r="G24" t="str">
            <v>Discover</v>
          </cell>
        </row>
        <row r="25">
          <cell r="G25" t="str">
            <v>Diners</v>
          </cell>
        </row>
        <row r="26">
          <cell r="E26" t="str">
            <v>Occupancy Tax</v>
          </cell>
        </row>
        <row r="27">
          <cell r="E27">
            <v>0.07</v>
          </cell>
        </row>
        <row r="28">
          <cell r="D28"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V76"/>
  <sheetViews>
    <sheetView showGridLines="0" tabSelected="1" zoomScale="95" zoomScaleNormal="95" zoomScalePageLayoutView="0" workbookViewId="0" topLeftCell="A13">
      <selection activeCell="L22" sqref="L22"/>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Bot="1" thickTop="1">
      <c r="B2" s="1"/>
      <c r="C2" s="2"/>
      <c r="D2" s="2"/>
      <c r="E2" s="2"/>
      <c r="F2" s="2"/>
      <c r="G2" s="2"/>
      <c r="H2" s="2"/>
      <c r="I2" s="2"/>
      <c r="J2" s="2"/>
      <c r="K2" s="2"/>
      <c r="L2" s="2"/>
      <c r="M2" s="2"/>
      <c r="N2" s="3"/>
    </row>
    <row r="3" spans="2:14" ht="12.75">
      <c r="B3" s="4"/>
      <c r="C3" s="58"/>
      <c r="D3" s="59"/>
      <c r="E3" s="59"/>
      <c r="F3" s="59"/>
      <c r="G3" s="59"/>
      <c r="H3" s="59"/>
      <c r="I3" s="59"/>
      <c r="J3" s="59"/>
      <c r="K3" s="59"/>
      <c r="L3" s="59"/>
      <c r="M3" s="60"/>
      <c r="N3" s="6"/>
    </row>
    <row r="4" spans="2:14" ht="12.75">
      <c r="B4" s="4"/>
      <c r="C4" s="61"/>
      <c r="D4" s="5"/>
      <c r="E4" s="5"/>
      <c r="F4" s="5"/>
      <c r="G4" s="5"/>
      <c r="H4" s="5"/>
      <c r="I4" s="5"/>
      <c r="J4" s="7"/>
      <c r="K4" s="8" t="s">
        <v>0</v>
      </c>
      <c r="L4" s="9">
        <v>123456</v>
      </c>
      <c r="M4" s="62"/>
      <c r="N4" s="6"/>
    </row>
    <row r="5" spans="2:14" ht="12.75">
      <c r="B5" s="4"/>
      <c r="C5" s="61"/>
      <c r="D5" s="5"/>
      <c r="E5" s="5"/>
      <c r="F5" s="5"/>
      <c r="G5" s="5"/>
      <c r="H5" s="5"/>
      <c r="I5" s="5"/>
      <c r="J5" s="5"/>
      <c r="K5" s="5"/>
      <c r="L5" s="5"/>
      <c r="M5" s="63"/>
      <c r="N5" s="6"/>
    </row>
    <row r="6" spans="2:14" ht="12.75">
      <c r="B6" s="4"/>
      <c r="C6" s="61"/>
      <c r="D6" s="5"/>
      <c r="E6" s="5"/>
      <c r="F6" s="5"/>
      <c r="G6" s="5"/>
      <c r="H6" s="5"/>
      <c r="I6" s="5"/>
      <c r="J6" s="5"/>
      <c r="K6" s="5"/>
      <c r="L6" s="5"/>
      <c r="M6" s="63"/>
      <c r="N6" s="6"/>
    </row>
    <row r="7" spans="2:14" ht="12.75">
      <c r="B7" s="4"/>
      <c r="C7" s="61"/>
      <c r="D7" s="5"/>
      <c r="E7" s="5"/>
      <c r="F7" s="5"/>
      <c r="G7" s="5"/>
      <c r="H7" s="5"/>
      <c r="I7" s="5"/>
      <c r="J7" s="5"/>
      <c r="K7" s="5"/>
      <c r="L7" s="5"/>
      <c r="M7" s="63"/>
      <c r="N7" s="6"/>
    </row>
    <row r="8" spans="2:14" ht="13.5" thickBot="1">
      <c r="B8" s="4"/>
      <c r="C8" s="61"/>
      <c r="D8" s="5"/>
      <c r="E8" s="5"/>
      <c r="F8" s="5"/>
      <c r="G8" s="5"/>
      <c r="H8" s="5"/>
      <c r="I8" s="5"/>
      <c r="J8" s="5"/>
      <c r="K8" s="5"/>
      <c r="L8" s="5"/>
      <c r="M8" s="63"/>
      <c r="N8" s="6"/>
    </row>
    <row r="9" spans="2:14" ht="3" customHeight="1" thickTop="1">
      <c r="B9" s="4"/>
      <c r="C9" s="61"/>
      <c r="D9" s="10"/>
      <c r="E9" s="10"/>
      <c r="F9" s="10"/>
      <c r="G9" s="10"/>
      <c r="H9" s="10"/>
      <c r="I9" s="11"/>
      <c r="J9" s="11"/>
      <c r="K9" s="10"/>
      <c r="L9" s="11"/>
      <c r="M9" s="64"/>
      <c r="N9" s="6"/>
    </row>
    <row r="10" spans="2:14" ht="13.5" customHeight="1">
      <c r="B10" s="4"/>
      <c r="C10" s="61"/>
      <c r="D10" s="5"/>
      <c r="E10" s="5"/>
      <c r="F10" s="5"/>
      <c r="G10" s="5"/>
      <c r="H10" s="5"/>
      <c r="I10" s="5"/>
      <c r="J10" s="5"/>
      <c r="K10" s="5"/>
      <c r="L10" s="5"/>
      <c r="M10" s="63"/>
      <c r="N10" s="6"/>
    </row>
    <row r="11" spans="2:14" ht="12.75">
      <c r="B11" s="4"/>
      <c r="C11" s="61"/>
      <c r="D11" s="5"/>
      <c r="E11" s="5"/>
      <c r="F11" s="5"/>
      <c r="G11" s="5"/>
      <c r="H11" s="5"/>
      <c r="I11" s="5"/>
      <c r="J11" s="5"/>
      <c r="K11" s="5"/>
      <c r="L11" s="5"/>
      <c r="M11" s="63"/>
      <c r="N11" s="6"/>
    </row>
    <row r="12" spans="2:14" ht="12.75">
      <c r="B12" s="4"/>
      <c r="C12" s="61"/>
      <c r="D12" s="12" t="s">
        <v>1</v>
      </c>
      <c r="E12" s="110"/>
      <c r="F12" s="110"/>
      <c r="G12" s="110"/>
      <c r="H12" s="110"/>
      <c r="I12" s="110"/>
      <c r="J12" s="12"/>
      <c r="K12" s="12" t="s">
        <v>2</v>
      </c>
      <c r="L12" s="13"/>
      <c r="M12" s="65"/>
      <c r="N12" s="6"/>
    </row>
    <row r="13" spans="2:14" ht="12.75">
      <c r="B13" s="4"/>
      <c r="C13" s="61"/>
      <c r="D13" s="12" t="s">
        <v>3</v>
      </c>
      <c r="E13" s="76"/>
      <c r="F13" s="76"/>
      <c r="G13" s="76"/>
      <c r="H13" s="76"/>
      <c r="I13" s="76"/>
      <c r="J13" s="12"/>
      <c r="K13" s="12" t="s">
        <v>4</v>
      </c>
      <c r="L13" s="14"/>
      <c r="M13" s="65"/>
      <c r="N13" s="6"/>
    </row>
    <row r="14" spans="2:14" ht="12.75">
      <c r="B14" s="4"/>
      <c r="C14" s="61"/>
      <c r="D14" s="12"/>
      <c r="E14" s="110"/>
      <c r="F14" s="110"/>
      <c r="G14" s="110"/>
      <c r="H14" s="110"/>
      <c r="I14" s="110"/>
      <c r="J14" s="12" t="s">
        <v>10</v>
      </c>
      <c r="K14" s="12"/>
      <c r="L14" s="13"/>
      <c r="M14" s="65"/>
      <c r="N14" s="6"/>
    </row>
    <row r="15" spans="2:14" ht="12.75">
      <c r="B15" s="4"/>
      <c r="C15" s="61"/>
      <c r="D15" s="66"/>
      <c r="E15" s="114"/>
      <c r="F15" s="114"/>
      <c r="G15" s="114"/>
      <c r="H15" s="114"/>
      <c r="I15" s="114"/>
      <c r="J15" s="12"/>
      <c r="K15" s="12" t="s">
        <v>26</v>
      </c>
      <c r="L15" s="15"/>
      <c r="M15" s="67"/>
      <c r="N15" s="6"/>
    </row>
    <row r="16" spans="2:14" ht="12.75">
      <c r="B16" s="4"/>
      <c r="C16" s="61"/>
      <c r="D16" s="12"/>
      <c r="E16" s="15"/>
      <c r="F16" s="16"/>
      <c r="G16" s="15"/>
      <c r="H16" s="16"/>
      <c r="I16" s="15"/>
      <c r="J16" s="12"/>
      <c r="K16" s="12"/>
      <c r="L16" s="17"/>
      <c r="M16" s="63"/>
      <c r="N16" s="6"/>
    </row>
    <row r="17" spans="2:14" ht="12.75">
      <c r="B17" s="4"/>
      <c r="C17" s="61"/>
      <c r="D17" s="12" t="s">
        <v>5</v>
      </c>
      <c r="E17" s="110"/>
      <c r="F17" s="110"/>
      <c r="G17" s="110"/>
      <c r="H17" s="110"/>
      <c r="I17" s="110"/>
      <c r="J17" s="12"/>
      <c r="K17" s="12"/>
      <c r="L17" s="17"/>
      <c r="M17" s="63"/>
      <c r="N17" s="6"/>
    </row>
    <row r="18" spans="2:14" ht="12.75">
      <c r="B18" s="4"/>
      <c r="C18" s="61"/>
      <c r="D18" s="12" t="s">
        <v>6</v>
      </c>
      <c r="E18" s="115"/>
      <c r="F18" s="110"/>
      <c r="G18" s="110"/>
      <c r="H18" s="110"/>
      <c r="I18" s="110"/>
      <c r="J18" s="12"/>
      <c r="K18" s="12" t="s">
        <v>24</v>
      </c>
      <c r="L18" s="17"/>
      <c r="M18" s="63"/>
      <c r="N18" s="6"/>
    </row>
    <row r="19" spans="2:14" ht="12.75">
      <c r="B19" s="4"/>
      <c r="C19" s="61"/>
      <c r="D19" s="5"/>
      <c r="E19" s="5"/>
      <c r="F19" s="5"/>
      <c r="G19" s="5"/>
      <c r="H19" s="5"/>
      <c r="I19" s="5"/>
      <c r="J19" s="5"/>
      <c r="K19" s="5"/>
      <c r="L19" s="5"/>
      <c r="M19" s="63"/>
      <c r="N19" s="6"/>
    </row>
    <row r="20" spans="2:14" ht="25.5">
      <c r="B20" s="4"/>
      <c r="C20" s="61"/>
      <c r="D20" s="51" t="s">
        <v>25</v>
      </c>
      <c r="E20" s="90" t="s">
        <v>7</v>
      </c>
      <c r="F20" s="91"/>
      <c r="G20" s="91"/>
      <c r="H20" s="91"/>
      <c r="I20" s="91"/>
      <c r="J20" s="92"/>
      <c r="K20" s="51" t="s">
        <v>8</v>
      </c>
      <c r="L20" s="52" t="s">
        <v>9</v>
      </c>
      <c r="M20" s="68"/>
      <c r="N20" s="6"/>
    </row>
    <row r="21" spans="2:14" ht="12.75">
      <c r="B21" s="4"/>
      <c r="C21" s="61"/>
      <c r="D21" s="18"/>
      <c r="E21" s="93" t="s">
        <v>10</v>
      </c>
      <c r="F21" s="94"/>
      <c r="G21" s="94"/>
      <c r="H21" s="94"/>
      <c r="I21" s="94"/>
      <c r="J21" s="95"/>
      <c r="K21" s="19"/>
      <c r="L21" s="20">
        <f aca="true" t="shared" si="0" ref="L21:L26">IF(D21&lt;&gt;"",D21*K21,"")</f>
      </c>
      <c r="M21" s="68"/>
      <c r="N21" s="6"/>
    </row>
    <row r="22" spans="2:14" ht="12.75">
      <c r="B22" s="4"/>
      <c r="C22" s="61"/>
      <c r="D22" s="18">
        <v>20</v>
      </c>
      <c r="E22" s="93" t="s">
        <v>29</v>
      </c>
      <c r="F22" s="94"/>
      <c r="G22" s="94"/>
      <c r="H22" s="94"/>
      <c r="I22" s="94"/>
      <c r="J22" s="95"/>
      <c r="K22" s="19">
        <v>184</v>
      </c>
      <c r="L22" s="20">
        <f t="shared" si="0"/>
        <v>3680</v>
      </c>
      <c r="M22" s="68"/>
      <c r="N22" s="6"/>
    </row>
    <row r="23" spans="2:14" ht="12.75">
      <c r="B23" s="4"/>
      <c r="C23" s="61"/>
      <c r="D23" s="18"/>
      <c r="E23" s="93"/>
      <c r="F23" s="94"/>
      <c r="G23" s="94"/>
      <c r="H23" s="94"/>
      <c r="I23" s="94"/>
      <c r="J23" s="95"/>
      <c r="K23" s="19"/>
      <c r="L23" s="20">
        <f t="shared" si="0"/>
      </c>
      <c r="M23" s="68"/>
      <c r="N23" s="6"/>
    </row>
    <row r="24" spans="2:14" ht="12.75">
      <c r="B24" s="4"/>
      <c r="C24" s="61"/>
      <c r="D24" s="18"/>
      <c r="E24" s="93"/>
      <c r="F24" s="94"/>
      <c r="G24" s="94"/>
      <c r="H24" s="94"/>
      <c r="I24" s="94"/>
      <c r="J24" s="95"/>
      <c r="K24" s="19"/>
      <c r="L24" s="20">
        <f t="shared" si="0"/>
      </c>
      <c r="M24" s="68"/>
      <c r="N24" s="6"/>
    </row>
    <row r="25" spans="2:14" ht="12.75">
      <c r="B25" s="4"/>
      <c r="C25" s="61"/>
      <c r="D25" s="18"/>
      <c r="E25" s="79"/>
      <c r="F25" s="80"/>
      <c r="G25" s="80"/>
      <c r="H25" s="80"/>
      <c r="I25" s="80"/>
      <c r="J25" s="81"/>
      <c r="K25" s="19"/>
      <c r="L25" s="20">
        <f t="shared" si="0"/>
      </c>
      <c r="M25" s="68"/>
      <c r="N25" s="6"/>
    </row>
    <row r="26" spans="2:14" ht="12.75">
      <c r="B26" s="4"/>
      <c r="C26" s="61"/>
      <c r="D26" s="18"/>
      <c r="E26" s="93"/>
      <c r="F26" s="94"/>
      <c r="G26" s="94"/>
      <c r="H26" s="94"/>
      <c r="I26" s="94"/>
      <c r="J26" s="95"/>
      <c r="K26" s="19"/>
      <c r="L26" s="20">
        <f t="shared" si="0"/>
      </c>
      <c r="M26" s="68"/>
      <c r="N26" s="6"/>
    </row>
    <row r="27" spans="2:14" ht="12.75">
      <c r="B27" s="4"/>
      <c r="C27" s="61"/>
      <c r="D27" s="18"/>
      <c r="E27" s="79"/>
      <c r="F27" s="80"/>
      <c r="G27" s="80"/>
      <c r="H27" s="80"/>
      <c r="I27" s="80"/>
      <c r="J27" s="81"/>
      <c r="K27" s="19"/>
      <c r="L27" s="20">
        <f aca="true" t="shared" si="1" ref="L27:L50">IF(D27&lt;&gt;"",D27*K27,"")</f>
      </c>
      <c r="M27" s="68"/>
      <c r="N27" s="6"/>
    </row>
    <row r="28" spans="2:14" ht="12.75">
      <c r="B28" s="4"/>
      <c r="C28" s="61"/>
      <c r="D28" s="18"/>
      <c r="E28" s="79"/>
      <c r="F28" s="80"/>
      <c r="G28" s="80"/>
      <c r="H28" s="80"/>
      <c r="I28" s="80"/>
      <c r="J28" s="81"/>
      <c r="K28" s="19"/>
      <c r="L28" s="20">
        <f t="shared" si="1"/>
      </c>
      <c r="M28" s="68"/>
      <c r="N28" s="6"/>
    </row>
    <row r="29" spans="2:14" ht="12.75">
      <c r="B29" s="4"/>
      <c r="C29" s="61"/>
      <c r="D29" s="18"/>
      <c r="E29" s="79"/>
      <c r="F29" s="80"/>
      <c r="G29" s="80"/>
      <c r="H29" s="80"/>
      <c r="I29" s="80"/>
      <c r="J29" s="81"/>
      <c r="K29" s="19"/>
      <c r="L29" s="20">
        <f t="shared" si="1"/>
      </c>
      <c r="M29" s="68"/>
      <c r="N29" s="6"/>
    </row>
    <row r="30" spans="2:14" ht="12.75">
      <c r="B30" s="4"/>
      <c r="C30" s="61"/>
      <c r="D30" s="18"/>
      <c r="E30" s="79"/>
      <c r="F30" s="80"/>
      <c r="G30" s="80"/>
      <c r="H30" s="80"/>
      <c r="I30" s="80"/>
      <c r="J30" s="81"/>
      <c r="K30" s="19"/>
      <c r="L30" s="20">
        <f t="shared" si="1"/>
      </c>
      <c r="M30" s="68"/>
      <c r="N30" s="6"/>
    </row>
    <row r="31" spans="2:14" ht="12.75">
      <c r="B31" s="4"/>
      <c r="C31" s="61"/>
      <c r="D31" s="18"/>
      <c r="E31" s="21"/>
      <c r="F31" s="69"/>
      <c r="G31" s="69"/>
      <c r="H31" s="69"/>
      <c r="I31" s="69"/>
      <c r="J31" s="22"/>
      <c r="K31" s="19"/>
      <c r="L31" s="20">
        <f t="shared" si="1"/>
      </c>
      <c r="M31" s="68"/>
      <c r="N31" s="6"/>
    </row>
    <row r="32" spans="2:14" ht="12.75">
      <c r="B32" s="4"/>
      <c r="C32" s="61"/>
      <c r="D32" s="18"/>
      <c r="E32" s="21"/>
      <c r="F32" s="69"/>
      <c r="G32" s="69"/>
      <c r="H32" s="69"/>
      <c r="I32" s="69"/>
      <c r="J32" s="22"/>
      <c r="K32" s="19"/>
      <c r="L32" s="20">
        <f t="shared" si="1"/>
      </c>
      <c r="M32" s="68"/>
      <c r="N32" s="6"/>
    </row>
    <row r="33" spans="2:14" ht="12.75">
      <c r="B33" s="4"/>
      <c r="C33" s="61"/>
      <c r="D33" s="18"/>
      <c r="E33" s="70"/>
      <c r="F33" s="71"/>
      <c r="G33" s="71"/>
      <c r="H33" s="71"/>
      <c r="I33" s="71"/>
      <c r="J33" s="71"/>
      <c r="K33" s="19"/>
      <c r="L33" s="20">
        <f t="shared" si="1"/>
      </c>
      <c r="M33" s="68"/>
      <c r="N33" s="6"/>
    </row>
    <row r="34" spans="2:14" ht="12.75">
      <c r="B34" s="4"/>
      <c r="C34" s="61"/>
      <c r="D34" s="18"/>
      <c r="E34" s="21"/>
      <c r="F34" s="69"/>
      <c r="G34" s="69"/>
      <c r="H34" s="69"/>
      <c r="I34" s="69"/>
      <c r="J34" s="22"/>
      <c r="K34" s="19"/>
      <c r="L34" s="20">
        <f t="shared" si="1"/>
      </c>
      <c r="M34" s="68"/>
      <c r="N34" s="6"/>
    </row>
    <row r="35" spans="2:14" ht="15">
      <c r="B35" s="4"/>
      <c r="C35" s="61"/>
      <c r="D35" s="18"/>
      <c r="E35" s="85" t="s">
        <v>11</v>
      </c>
      <c r="F35" s="86"/>
      <c r="G35" s="86"/>
      <c r="H35" s="86"/>
      <c r="I35" s="86"/>
      <c r="J35" s="87"/>
      <c r="K35" s="19"/>
      <c r="L35" s="20">
        <f t="shared" si="1"/>
      </c>
      <c r="M35" s="68"/>
      <c r="N35" s="6"/>
    </row>
    <row r="36" spans="2:14" ht="12.75">
      <c r="B36" s="4"/>
      <c r="C36" s="61"/>
      <c r="D36" s="18"/>
      <c r="E36" s="82"/>
      <c r="F36" s="83"/>
      <c r="G36" s="83"/>
      <c r="H36" s="83"/>
      <c r="I36" s="83"/>
      <c r="J36" s="84"/>
      <c r="K36" s="19"/>
      <c r="L36" s="20">
        <f t="shared" si="1"/>
      </c>
      <c r="M36" s="68"/>
      <c r="N36" s="6"/>
    </row>
    <row r="37" spans="2:14" ht="12.75">
      <c r="B37" s="4"/>
      <c r="C37" s="61"/>
      <c r="D37" s="18"/>
      <c r="E37" s="82"/>
      <c r="F37" s="83"/>
      <c r="G37" s="83"/>
      <c r="H37" s="83"/>
      <c r="I37" s="83"/>
      <c r="J37" s="84"/>
      <c r="K37" s="19"/>
      <c r="L37" s="20">
        <f t="shared" si="1"/>
      </c>
      <c r="M37" s="68"/>
      <c r="N37" s="6"/>
    </row>
    <row r="38" spans="2:14" ht="12.75">
      <c r="B38" s="4"/>
      <c r="C38" s="61"/>
      <c r="D38" s="18"/>
      <c r="E38" s="82"/>
      <c r="F38" s="83"/>
      <c r="G38" s="83"/>
      <c r="H38" s="83"/>
      <c r="I38" s="83"/>
      <c r="J38" s="84"/>
      <c r="K38" s="19"/>
      <c r="L38" s="20">
        <f t="shared" si="1"/>
      </c>
      <c r="M38" s="68"/>
      <c r="N38" s="6"/>
    </row>
    <row r="39" spans="2:14" ht="12.75">
      <c r="B39" s="4"/>
      <c r="C39" s="61"/>
      <c r="D39" s="18"/>
      <c r="E39" s="21" t="s">
        <v>12</v>
      </c>
      <c r="F39" s="21"/>
      <c r="G39" s="21"/>
      <c r="H39" s="21"/>
      <c r="I39" s="21"/>
      <c r="J39" s="23"/>
      <c r="K39" s="19"/>
      <c r="L39" s="20">
        <f t="shared" si="1"/>
      </c>
      <c r="M39" s="68"/>
      <c r="N39" s="6"/>
    </row>
    <row r="40" spans="2:14" ht="12.75">
      <c r="B40" s="4"/>
      <c r="C40" s="61"/>
      <c r="D40" s="18"/>
      <c r="E40" s="21" t="s">
        <v>13</v>
      </c>
      <c r="F40" s="21"/>
      <c r="G40" s="21"/>
      <c r="H40" s="21"/>
      <c r="I40" s="21"/>
      <c r="J40" s="23"/>
      <c r="K40" s="19"/>
      <c r="L40" s="20">
        <f t="shared" si="1"/>
      </c>
      <c r="M40" s="68"/>
      <c r="N40" s="6"/>
    </row>
    <row r="41" spans="2:14" ht="12.75">
      <c r="B41" s="4"/>
      <c r="C41" s="61"/>
      <c r="D41" s="18"/>
      <c r="E41" s="70" t="s">
        <v>14</v>
      </c>
      <c r="F41" s="70"/>
      <c r="G41" s="70"/>
      <c r="H41" s="70"/>
      <c r="I41" s="70"/>
      <c r="J41" s="70"/>
      <c r="K41" s="19"/>
      <c r="L41" s="20">
        <f t="shared" si="1"/>
      </c>
      <c r="M41" s="68"/>
      <c r="N41" s="6"/>
    </row>
    <row r="42" spans="2:14" ht="12.75">
      <c r="B42" s="4"/>
      <c r="C42" s="61"/>
      <c r="D42" s="18"/>
      <c r="E42" s="21"/>
      <c r="F42" s="23"/>
      <c r="G42" s="23"/>
      <c r="H42" s="23"/>
      <c r="I42" s="23"/>
      <c r="J42" s="23"/>
      <c r="K42" s="19"/>
      <c r="L42" s="20">
        <f t="shared" si="1"/>
      </c>
      <c r="M42" s="68"/>
      <c r="N42" s="6"/>
    </row>
    <row r="43" spans="2:14" ht="12.75">
      <c r="B43" s="4"/>
      <c r="C43" s="61"/>
      <c r="D43" s="18"/>
      <c r="E43" s="116" t="s">
        <v>27</v>
      </c>
      <c r="F43" s="117"/>
      <c r="G43" s="117"/>
      <c r="H43" s="117"/>
      <c r="I43" s="117"/>
      <c r="J43" s="118"/>
      <c r="K43" s="19"/>
      <c r="L43" s="20">
        <f t="shared" si="1"/>
      </c>
      <c r="M43" s="68"/>
      <c r="N43" s="6"/>
    </row>
    <row r="44" spans="2:14" ht="12.75">
      <c r="B44" s="4"/>
      <c r="C44" s="61"/>
      <c r="D44" s="18"/>
      <c r="E44" s="82"/>
      <c r="F44" s="83"/>
      <c r="G44" s="83"/>
      <c r="H44" s="83"/>
      <c r="I44" s="83"/>
      <c r="J44" s="84"/>
      <c r="K44" s="19"/>
      <c r="L44" s="20">
        <f t="shared" si="1"/>
      </c>
      <c r="M44" s="68"/>
      <c r="N44" s="6"/>
    </row>
    <row r="45" spans="2:14" ht="13.5" thickBot="1">
      <c r="B45" s="4"/>
      <c r="C45" s="61"/>
      <c r="D45" s="18"/>
      <c r="E45" s="21"/>
      <c r="F45" s="69"/>
      <c r="G45" s="69"/>
      <c r="H45" s="69"/>
      <c r="I45" s="69"/>
      <c r="J45" s="22"/>
      <c r="K45" s="19"/>
      <c r="L45" s="20">
        <f t="shared" si="1"/>
      </c>
      <c r="M45" s="68"/>
      <c r="N45" s="6"/>
    </row>
    <row r="46" spans="2:14" ht="12.75">
      <c r="B46" s="4"/>
      <c r="C46" s="61"/>
      <c r="D46" s="18"/>
      <c r="E46" s="24"/>
      <c r="F46" s="25"/>
      <c r="G46" s="25"/>
      <c r="H46" s="25"/>
      <c r="I46" s="25"/>
      <c r="J46" s="25"/>
      <c r="K46" s="26"/>
      <c r="L46" s="20">
        <f t="shared" si="1"/>
      </c>
      <c r="M46" s="72"/>
      <c r="N46" s="6"/>
    </row>
    <row r="47" spans="2:14" ht="12.75">
      <c r="B47" s="4"/>
      <c r="C47" s="61"/>
      <c r="D47" s="27"/>
      <c r="E47" s="28"/>
      <c r="F47" s="29"/>
      <c r="G47" s="29"/>
      <c r="H47" s="29"/>
      <c r="I47" s="29"/>
      <c r="J47" s="29"/>
      <c r="K47" s="30"/>
      <c r="L47" s="20">
        <f t="shared" si="1"/>
      </c>
      <c r="M47" s="72"/>
      <c r="N47" s="6"/>
    </row>
    <row r="48" spans="2:14" ht="12.75">
      <c r="B48" s="4"/>
      <c r="C48" s="61"/>
      <c r="D48" s="18"/>
      <c r="E48" s="28"/>
      <c r="F48" s="29"/>
      <c r="G48" s="29"/>
      <c r="H48" s="29"/>
      <c r="I48" s="29"/>
      <c r="J48" s="29"/>
      <c r="K48" s="30"/>
      <c r="L48" s="20">
        <f t="shared" si="1"/>
      </c>
      <c r="M48" s="72"/>
      <c r="N48" s="6"/>
    </row>
    <row r="49" spans="2:14" ht="13.5" thickBot="1">
      <c r="B49" s="4"/>
      <c r="C49" s="61"/>
      <c r="D49" s="18"/>
      <c r="E49" s="77"/>
      <c r="F49" s="31"/>
      <c r="G49" s="31"/>
      <c r="H49" s="31"/>
      <c r="I49" s="31"/>
      <c r="J49" s="31"/>
      <c r="K49" s="32"/>
      <c r="L49" s="20">
        <f t="shared" si="1"/>
      </c>
      <c r="M49" s="72"/>
      <c r="N49" s="6"/>
    </row>
    <row r="50" spans="2:14" ht="16.5" customHeight="1">
      <c r="B50" s="4"/>
      <c r="C50" s="61"/>
      <c r="D50" s="33"/>
      <c r="E50" s="111"/>
      <c r="F50" s="112"/>
      <c r="G50" s="112"/>
      <c r="H50" s="112"/>
      <c r="I50" s="112"/>
      <c r="J50" s="113"/>
      <c r="K50" s="34"/>
      <c r="L50" s="20">
        <f t="shared" si="1"/>
      </c>
      <c r="M50" s="68"/>
      <c r="N50" s="6"/>
    </row>
    <row r="51" spans="2:14" ht="12.75">
      <c r="B51" s="4"/>
      <c r="C51" s="61"/>
      <c r="D51" s="5"/>
      <c r="E51" s="5"/>
      <c r="F51" s="5"/>
      <c r="G51" s="5"/>
      <c r="H51" s="5"/>
      <c r="I51" s="5"/>
      <c r="J51" s="5"/>
      <c r="K51" s="35" t="s">
        <v>15</v>
      </c>
      <c r="L51" s="36">
        <f>SUM(L21:L50)</f>
        <v>3680</v>
      </c>
      <c r="M51" s="68"/>
      <c r="N51" s="6"/>
    </row>
    <row r="52" spans="2:14" ht="12.75">
      <c r="B52" s="4"/>
      <c r="C52" s="61"/>
      <c r="D52" s="5"/>
      <c r="E52" s="5"/>
      <c r="F52" s="5"/>
      <c r="G52" s="5"/>
      <c r="H52" s="5"/>
      <c r="I52" s="5"/>
      <c r="J52" s="5"/>
      <c r="K52" s="35" t="s">
        <v>28</v>
      </c>
      <c r="L52" s="36">
        <f>5*(D22+D23+D24)</f>
        <v>100</v>
      </c>
      <c r="M52" s="68"/>
      <c r="N52" s="6"/>
    </row>
    <row r="53" spans="2:14" ht="12.75">
      <c r="B53" s="4"/>
      <c r="C53" s="61"/>
      <c r="D53" s="37"/>
      <c r="E53" s="38" t="s">
        <v>16</v>
      </c>
      <c r="F53" s="5"/>
      <c r="G53" s="5"/>
      <c r="H53" s="5"/>
      <c r="I53" s="39"/>
      <c r="J53" s="35" t="s">
        <v>17</v>
      </c>
      <c r="K53" s="40" t="str">
        <f>IF(dflt1&lt;&gt;"",dflt1,"")</f>
        <v>State Tax</v>
      </c>
      <c r="L53" s="36">
        <f>L22*0.089</f>
        <v>327.52</v>
      </c>
      <c r="M53" s="68"/>
      <c r="N53" s="6"/>
    </row>
    <row r="54" spans="2:14" ht="12.75">
      <c r="B54" s="4"/>
      <c r="C54" s="61"/>
      <c r="D54" s="37"/>
      <c r="E54" s="41" t="s">
        <v>18</v>
      </c>
      <c r="F54" s="37"/>
      <c r="G54" s="5"/>
      <c r="H54" s="5"/>
      <c r="I54" s="39"/>
      <c r="J54" s="5"/>
      <c r="K54" s="42" t="str">
        <f>IF(dflt4&lt;&gt;"",dflt4,"")</f>
        <v>Occupancy Tax</v>
      </c>
      <c r="L54" s="36">
        <f>L22*0.08</f>
        <v>294.40000000000003</v>
      </c>
      <c r="M54" s="68"/>
      <c r="N54" s="6"/>
    </row>
    <row r="55" spans="2:14" ht="12.75">
      <c r="B55" s="4"/>
      <c r="C55" s="61"/>
      <c r="D55" s="37">
        <v>3</v>
      </c>
      <c r="E55" s="41" t="s">
        <v>19</v>
      </c>
      <c r="F55" s="43"/>
      <c r="G55" s="5"/>
      <c r="H55" s="5"/>
      <c r="I55" s="44"/>
      <c r="J55" s="5"/>
      <c r="K55" s="8" t="s">
        <v>20</v>
      </c>
      <c r="L55" s="45">
        <f>SUM(L51:L54)</f>
        <v>4401.92</v>
      </c>
      <c r="M55" s="68"/>
      <c r="N55" s="6"/>
    </row>
    <row r="56" spans="2:19" ht="12.75">
      <c r="B56" s="4"/>
      <c r="C56" s="61"/>
      <c r="D56" s="46" t="s">
        <v>1</v>
      </c>
      <c r="E56" s="78"/>
      <c r="F56" s="78"/>
      <c r="G56" s="78"/>
      <c r="H56" s="5"/>
      <c r="I56" s="44"/>
      <c r="J56" s="5"/>
      <c r="K56" s="5"/>
      <c r="L56" s="5"/>
      <c r="M56" s="68"/>
      <c r="N56" s="6"/>
      <c r="S56" s="55"/>
    </row>
    <row r="57" spans="2:14" ht="12.75">
      <c r="B57" s="4"/>
      <c r="C57" s="61"/>
      <c r="D57" s="46" t="s">
        <v>21</v>
      </c>
      <c r="E57" s="98"/>
      <c r="F57" s="98"/>
      <c r="G57" s="98"/>
      <c r="H57" s="47"/>
      <c r="I57" s="5"/>
      <c r="J57" s="101" t="s">
        <v>22</v>
      </c>
      <c r="K57" s="102"/>
      <c r="L57" s="103"/>
      <c r="M57" s="68"/>
      <c r="N57" s="6"/>
    </row>
    <row r="58" spans="2:14" ht="12">
      <c r="B58" s="4"/>
      <c r="C58" s="61"/>
      <c r="D58" s="46"/>
      <c r="E58" s="46" t="s">
        <v>23</v>
      </c>
      <c r="F58" s="99"/>
      <c r="G58" s="100"/>
      <c r="H58" s="5"/>
      <c r="I58" s="5"/>
      <c r="J58" s="104"/>
      <c r="K58" s="105"/>
      <c r="L58" s="106"/>
      <c r="M58" s="68"/>
      <c r="N58" s="6"/>
    </row>
    <row r="59" spans="2:14" ht="12">
      <c r="B59" s="4"/>
      <c r="C59" s="61"/>
      <c r="D59" s="5"/>
      <c r="E59" s="5"/>
      <c r="F59" s="5"/>
      <c r="G59" s="5"/>
      <c r="H59" s="5"/>
      <c r="I59" s="5"/>
      <c r="J59" s="107"/>
      <c r="K59" s="108"/>
      <c r="L59" s="109"/>
      <c r="M59" s="68"/>
      <c r="N59" s="6"/>
    </row>
    <row r="60" spans="2:14" ht="3" customHeight="1">
      <c r="B60" s="4"/>
      <c r="C60" s="61"/>
      <c r="D60" s="5"/>
      <c r="E60" s="5"/>
      <c r="F60" s="5"/>
      <c r="G60" s="5"/>
      <c r="H60" s="5"/>
      <c r="I60" s="5"/>
      <c r="J60" s="5"/>
      <c r="K60" s="5"/>
      <c r="L60" s="5"/>
      <c r="M60" s="68"/>
      <c r="N60" s="6"/>
    </row>
    <row r="61" spans="2:14" ht="12">
      <c r="B61" s="4"/>
      <c r="C61" s="61"/>
      <c r="D61" s="5"/>
      <c r="E61" s="96"/>
      <c r="F61" s="97"/>
      <c r="G61" s="97"/>
      <c r="H61" s="97"/>
      <c r="I61" s="97"/>
      <c r="J61" s="97"/>
      <c r="K61" s="97"/>
      <c r="L61" s="5"/>
      <c r="M61" s="68"/>
      <c r="N61" s="6"/>
    </row>
    <row r="62" spans="2:14" ht="12">
      <c r="B62" s="4"/>
      <c r="C62" s="61"/>
      <c r="D62" s="5"/>
      <c r="E62" s="97"/>
      <c r="F62" s="97"/>
      <c r="G62" s="97"/>
      <c r="H62" s="97"/>
      <c r="I62" s="97"/>
      <c r="J62" s="97"/>
      <c r="K62" s="97"/>
      <c r="L62" s="48"/>
      <c r="M62" s="68"/>
      <c r="N62" s="6"/>
    </row>
    <row r="63" spans="2:14" ht="12">
      <c r="B63" s="4"/>
      <c r="C63" s="61"/>
      <c r="D63" s="5"/>
      <c r="E63" s="97"/>
      <c r="F63" s="97"/>
      <c r="G63" s="97"/>
      <c r="H63" s="97"/>
      <c r="I63" s="97"/>
      <c r="J63" s="97"/>
      <c r="K63" s="97"/>
      <c r="L63" s="5"/>
      <c r="M63" s="68"/>
      <c r="N63" s="6"/>
    </row>
    <row r="64" spans="2:14" ht="0.75" customHeight="1" thickBot="1">
      <c r="B64" s="49"/>
      <c r="C64" s="61"/>
      <c r="D64" s="5"/>
      <c r="E64" s="97"/>
      <c r="F64" s="97"/>
      <c r="G64" s="97"/>
      <c r="H64" s="97"/>
      <c r="I64" s="97"/>
      <c r="J64" s="97"/>
      <c r="K64" s="97"/>
      <c r="L64" s="5"/>
      <c r="M64" s="68"/>
      <c r="N64" s="50"/>
    </row>
    <row r="65" spans="3:13" ht="6" customHeight="1" thickBot="1" thickTop="1">
      <c r="C65" s="73"/>
      <c r="D65" s="74"/>
      <c r="E65" s="74"/>
      <c r="F65" s="74"/>
      <c r="G65" s="74"/>
      <c r="H65" s="74"/>
      <c r="I65" s="74"/>
      <c r="J65" s="74"/>
      <c r="K65" s="74"/>
      <c r="L65" s="74"/>
      <c r="M65" s="75"/>
    </row>
    <row r="66" spans="3:16" ht="12">
      <c r="C66" s="53"/>
      <c r="D66" s="54"/>
      <c r="E66" s="54"/>
      <c r="F66" s="54"/>
      <c r="G66" s="54"/>
      <c r="H66" s="54"/>
      <c r="I66" s="54"/>
      <c r="J66" s="54"/>
      <c r="K66" s="54"/>
      <c r="L66" s="54"/>
      <c r="M66" s="53"/>
      <c r="N66" s="53"/>
      <c r="O66" s="53"/>
      <c r="P66" s="53"/>
    </row>
    <row r="67" spans="2:22" ht="12">
      <c r="B67" s="53"/>
      <c r="C67" s="54"/>
      <c r="D67" s="56"/>
      <c r="E67" s="88"/>
      <c r="F67" s="89"/>
      <c r="G67" s="89"/>
      <c r="H67" s="89"/>
      <c r="I67" s="89"/>
      <c r="J67" s="89"/>
      <c r="K67" s="89"/>
      <c r="L67" s="56"/>
      <c r="M67" s="56"/>
      <c r="N67" s="56"/>
      <c r="O67" s="56"/>
      <c r="P67" s="56"/>
      <c r="Q67" s="53"/>
      <c r="R67" s="53"/>
      <c r="S67" s="53"/>
      <c r="T67" s="53"/>
      <c r="U67" s="53"/>
      <c r="V67" s="53"/>
    </row>
    <row r="68" spans="2:22" ht="12">
      <c r="B68" s="53"/>
      <c r="C68" s="54"/>
      <c r="D68" s="56"/>
      <c r="E68" s="89"/>
      <c r="F68" s="89"/>
      <c r="G68" s="89"/>
      <c r="H68" s="89"/>
      <c r="I68" s="89"/>
      <c r="J68" s="89"/>
      <c r="K68" s="89"/>
      <c r="L68" s="56"/>
      <c r="M68" s="56"/>
      <c r="N68" s="56"/>
      <c r="O68" s="56"/>
      <c r="P68" s="56"/>
      <c r="Q68" s="53"/>
      <c r="R68" s="53"/>
      <c r="S68" s="53"/>
      <c r="T68" s="53"/>
      <c r="U68" s="53"/>
      <c r="V68" s="53"/>
    </row>
    <row r="69" spans="2:22" ht="12">
      <c r="B69" s="53"/>
      <c r="C69" s="54"/>
      <c r="D69" s="56"/>
      <c r="E69" s="89"/>
      <c r="F69" s="89"/>
      <c r="G69" s="89"/>
      <c r="H69" s="89"/>
      <c r="I69" s="89"/>
      <c r="J69" s="89"/>
      <c r="K69" s="89"/>
      <c r="L69" s="56"/>
      <c r="M69" s="56"/>
      <c r="N69" s="56"/>
      <c r="O69" s="56"/>
      <c r="P69" s="56"/>
      <c r="Q69" s="53"/>
      <c r="R69" s="53"/>
      <c r="S69" s="53"/>
      <c r="T69" s="53"/>
      <c r="U69" s="53"/>
      <c r="V69" s="53"/>
    </row>
    <row r="70" spans="2:22" ht="12">
      <c r="B70" s="53"/>
      <c r="C70" s="54"/>
      <c r="D70" s="56"/>
      <c r="E70" s="56"/>
      <c r="F70" s="56"/>
      <c r="G70" s="56"/>
      <c r="H70" s="56"/>
      <c r="I70" s="56"/>
      <c r="J70" s="56"/>
      <c r="K70" s="56"/>
      <c r="L70" s="56"/>
      <c r="M70" s="56"/>
      <c r="N70" s="56"/>
      <c r="O70" s="56"/>
      <c r="P70" s="56"/>
      <c r="Q70" s="53"/>
      <c r="R70" s="53"/>
      <c r="S70" s="53"/>
      <c r="T70" s="53"/>
      <c r="U70" s="53"/>
      <c r="V70" s="53"/>
    </row>
    <row r="71" spans="2:22" ht="12">
      <c r="B71" s="53"/>
      <c r="C71" s="54"/>
      <c r="D71" s="56"/>
      <c r="E71" s="56"/>
      <c r="F71" s="56"/>
      <c r="G71" s="56"/>
      <c r="H71" s="56"/>
      <c r="I71" s="56"/>
      <c r="J71" s="56"/>
      <c r="K71" s="56"/>
      <c r="L71" s="56"/>
      <c r="M71" s="56"/>
      <c r="N71" s="56"/>
      <c r="O71" s="56"/>
      <c r="P71" s="56"/>
      <c r="Q71" s="53"/>
      <c r="R71" s="53"/>
      <c r="S71" s="53"/>
      <c r="T71" s="53"/>
      <c r="U71" s="53"/>
      <c r="V71" s="53"/>
    </row>
    <row r="72" spans="2:22" ht="12">
      <c r="B72" s="53"/>
      <c r="C72" s="54"/>
      <c r="D72" s="56"/>
      <c r="E72" s="56"/>
      <c r="F72" s="56"/>
      <c r="G72" s="56"/>
      <c r="H72" s="56"/>
      <c r="I72" s="56"/>
      <c r="J72" s="56"/>
      <c r="K72" s="56"/>
      <c r="L72" s="56"/>
      <c r="M72" s="56"/>
      <c r="N72" s="56"/>
      <c r="O72" s="56"/>
      <c r="P72" s="56"/>
      <c r="Q72" s="53"/>
      <c r="R72" s="53"/>
      <c r="S72" s="53"/>
      <c r="T72" s="53"/>
      <c r="U72" s="53"/>
      <c r="V72" s="53"/>
    </row>
    <row r="73" spans="2:22" ht="12">
      <c r="B73" s="53"/>
      <c r="C73" s="53"/>
      <c r="D73" s="57"/>
      <c r="E73" s="57"/>
      <c r="F73" s="57"/>
      <c r="G73" s="57"/>
      <c r="H73" s="57"/>
      <c r="I73" s="57"/>
      <c r="J73" s="57"/>
      <c r="K73" s="57"/>
      <c r="L73" s="57"/>
      <c r="M73" s="57"/>
      <c r="N73" s="57"/>
      <c r="O73" s="57"/>
      <c r="P73" s="57"/>
      <c r="Q73" s="53"/>
      <c r="R73" s="53"/>
      <c r="S73" s="53"/>
      <c r="T73" s="53"/>
      <c r="U73" s="53"/>
      <c r="V73" s="53"/>
    </row>
    <row r="74" spans="3:22" ht="12">
      <c r="C74" s="53"/>
      <c r="D74" s="53"/>
      <c r="E74" s="53"/>
      <c r="F74" s="53"/>
      <c r="G74" s="53"/>
      <c r="H74" s="53"/>
      <c r="I74" s="53"/>
      <c r="J74" s="53"/>
      <c r="K74" s="53"/>
      <c r="L74" s="53"/>
      <c r="M74" s="53"/>
      <c r="N74" s="53"/>
      <c r="O74" s="53"/>
      <c r="P74" s="53"/>
      <c r="Q74" s="53"/>
      <c r="R74" s="53"/>
      <c r="S74" s="53"/>
      <c r="T74" s="53"/>
      <c r="U74" s="53"/>
      <c r="V74" s="53"/>
    </row>
    <row r="75" spans="3:22" ht="12">
      <c r="C75" s="53"/>
      <c r="D75" s="53"/>
      <c r="E75" s="53"/>
      <c r="F75" s="53"/>
      <c r="G75" s="53"/>
      <c r="H75" s="53"/>
      <c r="I75" s="53"/>
      <c r="J75" s="53"/>
      <c r="K75" s="53"/>
      <c r="L75" s="53"/>
      <c r="M75" s="53"/>
      <c r="N75" s="53"/>
      <c r="O75" s="53"/>
      <c r="P75" s="53"/>
      <c r="Q75" s="53"/>
      <c r="R75" s="53"/>
      <c r="S75" s="53"/>
      <c r="T75" s="53"/>
      <c r="U75" s="53"/>
      <c r="V75" s="53"/>
    </row>
    <row r="76" spans="3:22" ht="12">
      <c r="C76" s="53"/>
      <c r="D76" s="53"/>
      <c r="E76" s="53"/>
      <c r="F76" s="53"/>
      <c r="G76" s="53"/>
      <c r="H76" s="53"/>
      <c r="I76" s="53"/>
      <c r="J76" s="53"/>
      <c r="K76" s="53"/>
      <c r="L76" s="53"/>
      <c r="M76" s="53"/>
      <c r="N76" s="53"/>
      <c r="O76" s="53"/>
      <c r="P76" s="53"/>
      <c r="Q76" s="53"/>
      <c r="R76" s="53"/>
      <c r="S76" s="53"/>
      <c r="T76" s="53"/>
      <c r="U76" s="53"/>
      <c r="V76" s="53"/>
    </row>
  </sheetData>
  <sheetProtection/>
  <mergeCells count="29">
    <mergeCell ref="E12:I12"/>
    <mergeCell ref="E14:I14"/>
    <mergeCell ref="E50:J50"/>
    <mergeCell ref="E26:J26"/>
    <mergeCell ref="E27:J27"/>
    <mergeCell ref="E15:I15"/>
    <mergeCell ref="E18:I18"/>
    <mergeCell ref="E22:J22"/>
    <mergeCell ref="E17:I17"/>
    <mergeCell ref="E43:J43"/>
    <mergeCell ref="E67:K69"/>
    <mergeCell ref="E20:J20"/>
    <mergeCell ref="E21:J21"/>
    <mergeCell ref="E24:J24"/>
    <mergeCell ref="E25:J25"/>
    <mergeCell ref="E23:J23"/>
    <mergeCell ref="E61:K64"/>
    <mergeCell ref="E57:G57"/>
    <mergeCell ref="F58:G58"/>
    <mergeCell ref="J57:L59"/>
    <mergeCell ref="E56:G56"/>
    <mergeCell ref="E28:J28"/>
    <mergeCell ref="E29:J29"/>
    <mergeCell ref="E30:J30"/>
    <mergeCell ref="E44:J44"/>
    <mergeCell ref="E35:J35"/>
    <mergeCell ref="E36:J36"/>
    <mergeCell ref="E37:J37"/>
    <mergeCell ref="E38:J38"/>
  </mergeCells>
  <dataValidations count="13">
    <dataValidation errorStyle="warning" type="whole" allowBlank="1" showErrorMessage="1" promptTitle="Quantity" errorTitle="Quantity" error="You must enter a number in this cell." sqref="D21:D50">
      <formula1>0</formula1>
      <formula2>1000000000</formula2>
    </dataValidation>
    <dataValidation errorStyle="warning" allowBlank="1" showInputMessage="1" promptTitle="Credit Card Number" prompt="Enter the customer's credit card number in this space." errorTitle="Credit Card Number" sqref="E57:G57"/>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61:K64"/>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67:K69"/>
    <dataValidation errorStyle="warning" allowBlank="1" showInputMessage="1" promptTitle="State" prompt="Enter the state abbreviation into this cell." errorTitle="State" sqref="G16"/>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57:L59"/>
    <dataValidation type="decimal" allowBlank="1" showErrorMessage="1" promptTitle="Unit Price" errorTitle="Unit Price" error="You must enter a number into this cell." sqref="K21:K50">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53:K54">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51">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52">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53:L54">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55">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21:L50">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scale="93" r:id="rId5"/>
  <headerFooter alignWithMargins="0">
    <oddFooter>&amp;CMarriott Confidential and Proprietary Information
</oddFooter>
  </headerFooter>
  <drawing r:id="rId4"/>
  <legacyDrawing r:id="rId3"/>
  <oleObjects>
    <oleObject progId="Photo Editor Photo" shapeId="4291149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Marriott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bjpal475</dc:creator>
  <cp:keywords/>
  <dc:description/>
  <cp:lastModifiedBy>Macon, Demetria</cp:lastModifiedBy>
  <cp:lastPrinted>2008-03-20T11:23:16Z</cp:lastPrinted>
  <dcterms:created xsi:type="dcterms:W3CDTF">2005-05-31T13:15:27Z</dcterms:created>
  <dcterms:modified xsi:type="dcterms:W3CDTF">2023-02-17T13:02:08Z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